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iam\Desktop\Archivos Inventario Di\"/>
    </mc:Choice>
  </mc:AlternateContent>
  <xr:revisionPtr revIDLastSave="0" documentId="13_ncr:1_{0760B7AF-AED2-42BB-B5CC-0D95FE125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 Comp" sheetId="1" r:id="rId1"/>
  </sheets>
  <externalReferences>
    <externalReference r:id="rId2"/>
    <externalReference r:id="rId3"/>
  </externalReferences>
  <definedNames>
    <definedName name="_xlnm._FilterDatabase" localSheetId="0" hidden="1">'E Comp'!$A$1:$Q$178</definedName>
    <definedName name="_xlnm.Print_Titles" localSheetId="0">'E Comp'!$1:$1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0" i="1" l="1"/>
  <c r="K179" i="1"/>
  <c r="K182" i="1" l="1"/>
  <c r="K186" i="1" s="1"/>
  <c r="K178" i="1"/>
</calcChain>
</file>

<file path=xl/sharedStrings.xml><?xml version="1.0" encoding="utf-8"?>
<sst xmlns="http://schemas.openxmlformats.org/spreadsheetml/2006/main" count="1900" uniqueCount="739">
  <si>
    <t>Descripción</t>
  </si>
  <si>
    <t>Estado fisico</t>
  </si>
  <si>
    <t>Marca</t>
  </si>
  <si>
    <t>Modelo</t>
  </si>
  <si>
    <t>Área de asignación</t>
  </si>
  <si>
    <t>Nombre del Usuario</t>
  </si>
  <si>
    <t>PONENCIA MAGISTRADA YURISHA ANDRADE MORALES</t>
  </si>
  <si>
    <t>PONENCIA MAGISTRADA ALMA ROSA BAHENA VILLALOBOS</t>
  </si>
  <si>
    <t>PONENCIA MAGDO JOSÉ RENÉ OLIVOS CAMPOS</t>
  </si>
  <si>
    <t xml:space="preserve">SECRETARÍA GENERAL DE ACUERDOS </t>
  </si>
  <si>
    <t>SECRETARÍA DE ADMINISTRACIÓN</t>
  </si>
  <si>
    <t>PONENCIA SALVADOR ALEJANDRO PÉREZ CONTRERAS</t>
  </si>
  <si>
    <t xml:space="preserve">COORDINACIÓN DE COMUNICACIÓN SOCIAL </t>
  </si>
  <si>
    <t>COORDINACIÓN DE SISTEMAS INFORMÁTICOS</t>
  </si>
  <si>
    <t>CPU ACER</t>
  </si>
  <si>
    <t>MONITOR ACER</t>
  </si>
  <si>
    <t xml:space="preserve">MONITOR ACER </t>
  </si>
  <si>
    <t>MONITOR LG 19"X12.5"</t>
  </si>
  <si>
    <t>COMPUTADORA HP All in one Pavilion 23-q153la</t>
  </si>
  <si>
    <t>COMPUTADORA APPLE IMAC 21.5</t>
  </si>
  <si>
    <t>COMPUTADORA IMAC APPLE 21.5</t>
  </si>
  <si>
    <t>COMPUTADORA APPLE IMAC 27</t>
  </si>
  <si>
    <t xml:space="preserve">COMPUTADORA ENSAMBLADA </t>
  </si>
  <si>
    <t>YURISHA ANDRADE MORALES</t>
  </si>
  <si>
    <t>ALMA ROSA BAHENA VILLALOBOS</t>
  </si>
  <si>
    <t>JOSÉ RENÉ OLIVOS CAMPOS</t>
  </si>
  <si>
    <t>GERARDO MALDONADO TADEO</t>
  </si>
  <si>
    <t>MARÍA ANTONIETA ROJAS RIVERA</t>
  </si>
  <si>
    <t>ENYA SINEAD SEPULVEDA GUERRERO</t>
  </si>
  <si>
    <t>ADRIÁN HERNÁNDEZ PINEDO</t>
  </si>
  <si>
    <t>AMELI GISSEL NAVARRO LEPE</t>
  </si>
  <si>
    <t>ANA EDILIA LEYVA SERRATO</t>
  </si>
  <si>
    <t>VÍCTOR HUGO ARROYO SANDOVAL</t>
  </si>
  <si>
    <t>JORGE ABRAHAM MÉNDEZ VITE</t>
  </si>
  <si>
    <t>MARIA DE JESUS CORONEL MARTÍNEZ</t>
  </si>
  <si>
    <t>JUAN RENÉ CABALLERO MEDINA</t>
  </si>
  <si>
    <t>EULALIO HIGUERA VELÁZQUEZ</t>
  </si>
  <si>
    <t>ALDO ANDRÉS CARRANZA RAMOS</t>
  </si>
  <si>
    <t xml:space="preserve">HECTOR RANGEL ARGUETA </t>
  </si>
  <si>
    <t xml:space="preserve">JOSÉ ANTONIO ARREGUIN PONCE </t>
  </si>
  <si>
    <t>EDGAR BRAVO ESPINOSA</t>
  </si>
  <si>
    <t>NAYELI ALCANTAR RICO</t>
  </si>
  <si>
    <t>ERIKA NOEMI HUANTE CHAVEZ</t>
  </si>
  <si>
    <t>JUAN ANTONIO TOVAR SALAZAR</t>
  </si>
  <si>
    <t>MAC BOOK AIR 13", A1466,  4GB RAM, 256 GB MEMORIA INTERNA</t>
  </si>
  <si>
    <t>LAPTOP ASUS X555Q</t>
  </si>
  <si>
    <t>LAP TOP ASUS X555Q</t>
  </si>
  <si>
    <t>SALVADOR ALEJANDRO PÉREZ CONTRERAS</t>
  </si>
  <si>
    <t>FRANCISCO JAVIER FAVELA GERONIMO</t>
  </si>
  <si>
    <t xml:space="preserve">PRESIDENCIA </t>
  </si>
  <si>
    <t xml:space="preserve">SIN NÚMERO </t>
  </si>
  <si>
    <t>SIN NÚMERO</t>
  </si>
  <si>
    <t>5101/519250211/1236</t>
  </si>
  <si>
    <t>5101/519250211/1210</t>
  </si>
  <si>
    <t>2105/519/250211/1207</t>
  </si>
  <si>
    <t>5105/29236/190607/943</t>
  </si>
  <si>
    <t>5105/519/250211/1208</t>
  </si>
  <si>
    <t>5105/519/250211/1224</t>
  </si>
  <si>
    <t>5105/519/250211/1231</t>
  </si>
  <si>
    <t>51051/1764555/191114/1399</t>
  </si>
  <si>
    <t>5105/17645455/191114/1398</t>
  </si>
  <si>
    <t>51051/1764555/191114/1397</t>
  </si>
  <si>
    <t>5105/693/131213/1368</t>
  </si>
  <si>
    <t>5105/17645455/191114/1408</t>
  </si>
  <si>
    <t>5105/693/131213/1365</t>
  </si>
  <si>
    <t>5105/17645455/191114/1406</t>
  </si>
  <si>
    <t>5105/17645455/191114/1405</t>
  </si>
  <si>
    <t>5105/17645455/191114/1409</t>
  </si>
  <si>
    <t>5105/693/131213/1374</t>
  </si>
  <si>
    <t>5105/696/131213/1364</t>
  </si>
  <si>
    <t>5105/17645455/191114/1403</t>
  </si>
  <si>
    <t>5105/17645455/191114/1401</t>
  </si>
  <si>
    <t>5105/693/131213/1397</t>
  </si>
  <si>
    <t>5105/693/131213/1373</t>
  </si>
  <si>
    <t>5105/693/131213/1372</t>
  </si>
  <si>
    <t>5105/693/131213/1375</t>
  </si>
  <si>
    <t>5100/75FEA755CB47/241214/1454</t>
  </si>
  <si>
    <t>EXCELENTE</t>
  </si>
  <si>
    <t>BUENO</t>
  </si>
  <si>
    <t>REGULAR</t>
  </si>
  <si>
    <t xml:space="preserve">Bueno </t>
  </si>
  <si>
    <t>MALO</t>
  </si>
  <si>
    <t xml:space="preserve">EXCELENTE </t>
  </si>
  <si>
    <t xml:space="preserve">BUENO </t>
  </si>
  <si>
    <t>Excelente</t>
  </si>
  <si>
    <t>SIN MODELO</t>
  </si>
  <si>
    <t>SIN NÚMERO DE SERIE</t>
  </si>
  <si>
    <t>ACER</t>
  </si>
  <si>
    <t>DELL</t>
  </si>
  <si>
    <t>HP</t>
  </si>
  <si>
    <t>LG</t>
  </si>
  <si>
    <t>APPLE</t>
  </si>
  <si>
    <t>ASUS</t>
  </si>
  <si>
    <t>MIRIAM LILIAN MARTINEZ GONZALEZ</t>
  </si>
  <si>
    <t>5105/519/250211/1209</t>
  </si>
  <si>
    <t>CARLA BUCIO SISTOS</t>
  </si>
  <si>
    <t>MONITOR ACER NEGRO</t>
  </si>
  <si>
    <t>5105/519/250211/1234</t>
  </si>
  <si>
    <t>MARIO ULISES SOSA GUIZAR</t>
  </si>
  <si>
    <t>5105/693/131213/1371</t>
  </si>
  <si>
    <t>CONTRALORÍA</t>
  </si>
  <si>
    <t>Malo</t>
  </si>
  <si>
    <t>Regular</t>
  </si>
  <si>
    <t>MARCO ANTONIO PINEDA SÁNCHEZ</t>
  </si>
  <si>
    <t xml:space="preserve">IPAD PRO 10.5 PULGADAS DE 64 GB COLOR GRIS ESPACIAL </t>
  </si>
  <si>
    <t xml:space="preserve">COMPUTADORA HP CON BASE PLATEADA </t>
  </si>
  <si>
    <t xml:space="preserve">IPAD PRO 12.9 PULGADAS 64 GB COLOR GRIS ESPACIAL </t>
  </si>
  <si>
    <t>COMPUTADORA HP All in one Pavilion 27-n101la SOPORTE EN L PLATEADO</t>
  </si>
  <si>
    <t>COMPUTADORA HP ALL IN ONE 24-G200LA PATAS PLÁSTICO NEGRAS</t>
  </si>
  <si>
    <t>COMPUTADORA HP All in one Pavilion 23-q153la SOPORTE EN L PLATEADO</t>
  </si>
  <si>
    <t>COMPUTADORA HP PAVILLION  CON PATITAS DE ALUMINIO</t>
  </si>
  <si>
    <t xml:space="preserve">IPAD PRO 12.9 PULGADAS DE 64 GB COLOR GRIS ESPACIAL </t>
  </si>
  <si>
    <t>Computadora HP 400 G5 AiO 23.8" NT FHD anti-glare WLED-backlit, Intel Core i7-8700t</t>
  </si>
  <si>
    <t>COMPUTADORA HP PAVILION SOPORTE EN L PLATEADO</t>
  </si>
  <si>
    <t>COMPUTADORA HP SOPORTE EN L PLATEADO</t>
  </si>
  <si>
    <t>5105/17645455/191114/1404</t>
  </si>
  <si>
    <t>5105/3983/021213/1361</t>
  </si>
  <si>
    <t>5105/POSE/23779103/230715/1520</t>
  </si>
  <si>
    <t>5105/5129/250111/1211</t>
  </si>
  <si>
    <t>5105/17645455/191114/1402</t>
  </si>
  <si>
    <t>Bueno</t>
  </si>
  <si>
    <t>BUENA</t>
  </si>
  <si>
    <t>GUARDADA</t>
  </si>
  <si>
    <t>INTERNET</t>
  </si>
  <si>
    <t>PONENCIA DE LA MAGDA YOLANDA CAMACHO OCHOA</t>
  </si>
  <si>
    <t>DIANA BARRON MARES</t>
  </si>
  <si>
    <t>CARLOS ANDRÉS ESTRADA CISNEROS</t>
  </si>
  <si>
    <t>FROYLAN MUÑOZ OCHOA</t>
  </si>
  <si>
    <t>ENSAMBLADA</t>
  </si>
  <si>
    <t>TEEM-CO-0013</t>
  </si>
  <si>
    <t>TEEM-CO-0014</t>
  </si>
  <si>
    <t>TEEM-CO-0015</t>
  </si>
  <si>
    <t>8CC8410052</t>
  </si>
  <si>
    <t>TEEM-CO-0016</t>
  </si>
  <si>
    <t>TEEM-CO-0017</t>
  </si>
  <si>
    <t>TEEM-CO-0107</t>
  </si>
  <si>
    <t>TEEM-CO-0103</t>
  </si>
  <si>
    <t>TEEM-CO-0100</t>
  </si>
  <si>
    <t>TEEM-CO-0099</t>
  </si>
  <si>
    <t>TEEM-CO-0102</t>
  </si>
  <si>
    <t>TEEM-CO-0101</t>
  </si>
  <si>
    <t>TEEM-CO-0074</t>
  </si>
  <si>
    <t>Aspire 5600U</t>
  </si>
  <si>
    <t>DQSMKAL00124701C5A3000</t>
  </si>
  <si>
    <t>8CC8410057</t>
  </si>
  <si>
    <t>COMPUTADORA HP All in One PC</t>
  </si>
  <si>
    <t>TEEM-CO-0104</t>
  </si>
  <si>
    <t>4CI61200X6</t>
  </si>
  <si>
    <t>COLOR NEGRO, CONTECLADO Y MOUSE</t>
  </si>
  <si>
    <t>COLOR NEGRO CON BLANCO, CON TECLADO Y MOUSE</t>
  </si>
  <si>
    <t>TEEM-CO-0075</t>
  </si>
  <si>
    <t>DQSMKAL00124701C5F3000</t>
  </si>
  <si>
    <t>COLOR NEGRO, CONTECLADO Y MOUSE, EN MAL ESTADO</t>
  </si>
  <si>
    <t>TEEM-CO-0076</t>
  </si>
  <si>
    <t>8CC60502XM</t>
  </si>
  <si>
    <t>TEEM-CO-0078</t>
  </si>
  <si>
    <t>8CC60502WF</t>
  </si>
  <si>
    <t>TEEM-CO-0077</t>
  </si>
  <si>
    <t>TEEM-CO-0095</t>
  </si>
  <si>
    <t>TEEM-CO-0080</t>
  </si>
  <si>
    <t>DQSMKAL00124202BD13000</t>
  </si>
  <si>
    <t>TEEM-CO-0079</t>
  </si>
  <si>
    <t>8CC841001W</t>
  </si>
  <si>
    <t>TEEM-CO-0062</t>
  </si>
  <si>
    <t>TEEM-CO-0114</t>
  </si>
  <si>
    <t>DQSMKAL00124701C70300</t>
  </si>
  <si>
    <t>TEEM-CO-0063</t>
  </si>
  <si>
    <t>CON TECLADO Y MOUSE</t>
  </si>
  <si>
    <t>COMPUTADORA ACER CON CPU VERITON</t>
  </si>
  <si>
    <t>PSVAV0302210201B922700</t>
  </si>
  <si>
    <t>TEEM-CO-0065</t>
  </si>
  <si>
    <t>8CC8411S23</t>
  </si>
  <si>
    <t>8CG00268SQ</t>
  </si>
  <si>
    <t>Otras Características</t>
  </si>
  <si>
    <t>NUEVA</t>
  </si>
  <si>
    <t>TEEM-CO-0108</t>
  </si>
  <si>
    <t>8CG00268SZ</t>
  </si>
  <si>
    <t>PRO ONE 400</t>
  </si>
  <si>
    <t>COLOR NEGRO</t>
  </si>
  <si>
    <t>TEEM-CO-0056</t>
  </si>
  <si>
    <t>X555Q</t>
  </si>
  <si>
    <t>TEEM-CO-0055</t>
  </si>
  <si>
    <t>COLOR NEGRO C/GRIS</t>
  </si>
  <si>
    <t xml:space="preserve">COMPUTADORA HP PAVILION ALL IN ONE </t>
  </si>
  <si>
    <t>8CC8411RSC</t>
  </si>
  <si>
    <t>TEEM-CO-0067</t>
  </si>
  <si>
    <t>8CC80527CD</t>
  </si>
  <si>
    <t>TEEM-CO-0066</t>
  </si>
  <si>
    <t>Veriton X490G</t>
  </si>
  <si>
    <t>8CG00268T2</t>
  </si>
  <si>
    <t>TEEM-CO-0018</t>
  </si>
  <si>
    <t>COLOR NEGRO C/ GRIS</t>
  </si>
  <si>
    <t>8CC805279Z</t>
  </si>
  <si>
    <t>TEEM-CO-0096</t>
  </si>
  <si>
    <t>8CC8411RS1</t>
  </si>
  <si>
    <t>TEEM-CO-0097</t>
  </si>
  <si>
    <t>8CC805275C</t>
  </si>
  <si>
    <t>TEEM-CO-0098</t>
  </si>
  <si>
    <t>TEEM-CO-0115</t>
  </si>
  <si>
    <t>TEEM-CO-0116</t>
  </si>
  <si>
    <t>8CG00268SM</t>
  </si>
  <si>
    <t>TEEM-CO-0109</t>
  </si>
  <si>
    <t>COLOR GRIS C/NEGRO</t>
  </si>
  <si>
    <t xml:space="preserve">A1419 </t>
  </si>
  <si>
    <t>C02NQ14AF8J5</t>
  </si>
  <si>
    <t>TEEM-CO-0059</t>
  </si>
  <si>
    <t>DQSMKAL00124701C593000</t>
  </si>
  <si>
    <t>TEEM-CO-0060</t>
  </si>
  <si>
    <t>4104A-QCWB335</t>
  </si>
  <si>
    <t>TEEM-CO-0061</t>
  </si>
  <si>
    <t>TEEM-CO-0052</t>
  </si>
  <si>
    <t>TEEM-CO-0050</t>
  </si>
  <si>
    <t>TEEM-CO-0045</t>
  </si>
  <si>
    <t>TEEM-CO-0046</t>
  </si>
  <si>
    <t>8CC6090G6V</t>
  </si>
  <si>
    <t>TEEM-CO-0042</t>
  </si>
  <si>
    <t>4CI61200XD</t>
  </si>
  <si>
    <t>TEEM-CO-0057</t>
  </si>
  <si>
    <t>8CC6090G7T</t>
  </si>
  <si>
    <t>TEEM-CO-0049</t>
  </si>
  <si>
    <t>TEEM-CO-0047</t>
  </si>
  <si>
    <t>4CI61200XH</t>
  </si>
  <si>
    <t>TEEM-CO-0053</t>
  </si>
  <si>
    <t>8CC6090GSN</t>
  </si>
  <si>
    <t>TEEM-CO-0048</t>
  </si>
  <si>
    <t>8CC6090GWL</t>
  </si>
  <si>
    <t>TEEM-CO-0043</t>
  </si>
  <si>
    <t>E520</t>
  </si>
  <si>
    <t>TEEM-CO-0044</t>
  </si>
  <si>
    <t>8CC60502XD</t>
  </si>
  <si>
    <t>TEEM-CO-0054</t>
  </si>
  <si>
    <t>TEEM-CO-0051</t>
  </si>
  <si>
    <t>TEEM-CO-0012</t>
  </si>
  <si>
    <t>COLOR NEGRA</t>
  </si>
  <si>
    <t>8CG00268SR</t>
  </si>
  <si>
    <t>TEEM-CO-0110</t>
  </si>
  <si>
    <t>OSCAR ORLANDO MENDOZA ARREGUIN</t>
  </si>
  <si>
    <t>8CG00268SW</t>
  </si>
  <si>
    <t>TEEM-CO-0111</t>
  </si>
  <si>
    <t>TEEM-CO-0028</t>
  </si>
  <si>
    <t>TEEM-CO-0030</t>
  </si>
  <si>
    <t>TEEM-CO-0026</t>
  </si>
  <si>
    <t>TEEM-CO-0019</t>
  </si>
  <si>
    <t>TEEM-CO-0023</t>
  </si>
  <si>
    <t>TEEM-CO-0022</t>
  </si>
  <si>
    <t>TEEM-CO-0020</t>
  </si>
  <si>
    <t>TEEM-CO-0021</t>
  </si>
  <si>
    <t>TEEM-CO-0025</t>
  </si>
  <si>
    <t>TEEM-CO-0027</t>
  </si>
  <si>
    <t>A1418</t>
  </si>
  <si>
    <t>C02MT975FYOT</t>
  </si>
  <si>
    <t>CO2N346HFYOT</t>
  </si>
  <si>
    <t>COMPUTADORA HP All in one Pavilion MOD 24G200la PATAS NEGRAS</t>
  </si>
  <si>
    <t>8CC80527G1</t>
  </si>
  <si>
    <t>8CC60502XT</t>
  </si>
  <si>
    <t>JESÚS RENATO GARCÍA RIVERA</t>
  </si>
  <si>
    <t>COMPUTADORA HP All in one Pavilion 24 G200la PATAS NEGRAS</t>
  </si>
  <si>
    <t>8CC805276T</t>
  </si>
  <si>
    <t>CO2MTSGUFYOT</t>
  </si>
  <si>
    <t>TEEM-0014</t>
  </si>
  <si>
    <t>COLOR GRIS</t>
  </si>
  <si>
    <t>COLOR GRIS ESPACIAL</t>
  </si>
  <si>
    <t>TEEM-0016</t>
  </si>
  <si>
    <t>TEEM-0017</t>
  </si>
  <si>
    <t>TEEM-0018</t>
  </si>
  <si>
    <t>TEEM-0019</t>
  </si>
  <si>
    <t>TEEM-0015</t>
  </si>
  <si>
    <t>TEEM-0020</t>
  </si>
  <si>
    <t>IPAD PRO</t>
  </si>
  <si>
    <t>CO2MTAWQFYOT</t>
  </si>
  <si>
    <t>DQSMKAL00124701C5B3000</t>
  </si>
  <si>
    <t>V193W</t>
  </si>
  <si>
    <t>TLBPOC17205006B5240G0</t>
  </si>
  <si>
    <t>PSVAVO302210201BD42700</t>
  </si>
  <si>
    <t>ANGEL GARCIDUEÑAS MURILLO</t>
  </si>
  <si>
    <t>COMPUTADORA HP ALL IN ONE PC BASE METAL 24-1020LA</t>
  </si>
  <si>
    <t>TEEM-0023</t>
  </si>
  <si>
    <t>COMPUTADORA ACER  ALL IN ONE ASPIRE 5600U</t>
  </si>
  <si>
    <t>TEEM-0040</t>
  </si>
  <si>
    <t>TEEM-0041</t>
  </si>
  <si>
    <t>TEEM-0028</t>
  </si>
  <si>
    <t>TEEM-CO-0082</t>
  </si>
  <si>
    <t>COMPUTADORA HP All in one Pavilion 23-Q153la SOPORTE EN L PLATEADO</t>
  </si>
  <si>
    <t>23-Q153LA</t>
  </si>
  <si>
    <t>CPU ACER VERITON X490G</t>
  </si>
  <si>
    <t>PSVAVO3022102016DE2700</t>
  </si>
  <si>
    <t>TEEM-CO-0071</t>
  </si>
  <si>
    <t>TEEM-0029</t>
  </si>
  <si>
    <t>TEEM-CO-0070</t>
  </si>
  <si>
    <t>Y193W</t>
  </si>
  <si>
    <t>ETLBPOC17205006A0440GO</t>
  </si>
  <si>
    <t>COMPUTADORA HP PAVILLION SOPORTE PLATEADO 23-Q153LA</t>
  </si>
  <si>
    <t>OCC53904GH</t>
  </si>
  <si>
    <t>TEEM-0031</t>
  </si>
  <si>
    <t>COMPUTADORA HP All in one Pavilion 24-1020la SOPORTE EN L PLATEADO</t>
  </si>
  <si>
    <t>24-1020LA</t>
  </si>
  <si>
    <t>8CC8411RZY</t>
  </si>
  <si>
    <t>TEEM-0030</t>
  </si>
  <si>
    <t>KARLA ALEJANDRA MUÑOZ SÁNCHEZ</t>
  </si>
  <si>
    <t>TEEM-CO-0091</t>
  </si>
  <si>
    <t>TEEM-0032</t>
  </si>
  <si>
    <t>8CC6090GVV</t>
  </si>
  <si>
    <t>TEEM-CO-0081</t>
  </si>
  <si>
    <t>TEEM-0033</t>
  </si>
  <si>
    <t>CPU ACER NEGRO VERITON X490G</t>
  </si>
  <si>
    <t>PSVAVO302210201C682700</t>
  </si>
  <si>
    <t>TEEM-CO-0069</t>
  </si>
  <si>
    <t>TEEM-0036</t>
  </si>
  <si>
    <t>TEEM-CO-0072</t>
  </si>
  <si>
    <t>TEEM-0035</t>
  </si>
  <si>
    <t>CARLOS ALBERTO ARCIGA BUSTAMANTE</t>
  </si>
  <si>
    <t>COMPUTADORA HP All in one Pavilion 24-B229la SOPORTE EN L PLATEADO</t>
  </si>
  <si>
    <t>24-B229LA</t>
  </si>
  <si>
    <t>8CC746084P</t>
  </si>
  <si>
    <t>TEEM-CO-0068</t>
  </si>
  <si>
    <t>TEEM-0034</t>
  </si>
  <si>
    <t>LAP TOP ACER GRIS MOD. ASPIRE V5 5571-6475</t>
  </si>
  <si>
    <t>COMPUTADORA GRIS</t>
  </si>
  <si>
    <t>NXM49AL017305099286600</t>
  </si>
  <si>
    <t>TEEM-CO-0089</t>
  </si>
  <si>
    <t>TEEM-0027</t>
  </si>
  <si>
    <t>COMPUTADORA NEGRA</t>
  </si>
  <si>
    <t>NXGE6AL0086280F9587600</t>
  </si>
  <si>
    <t>LAP TOP ACER ROJA</t>
  </si>
  <si>
    <t>COMPUTADORA ROJA</t>
  </si>
  <si>
    <t>ES-551-304N</t>
  </si>
  <si>
    <t>NXMUCALOO251705AAA3400</t>
  </si>
  <si>
    <t>TEEM-CO-0090</t>
  </si>
  <si>
    <t>PSVAV0302210201COI2700</t>
  </si>
  <si>
    <t>TEEM-CO-0083</t>
  </si>
  <si>
    <t>ESVAV0302210201C762700</t>
  </si>
  <si>
    <t>TEEM-CO-0084</t>
  </si>
  <si>
    <t>8CC6090GMQ</t>
  </si>
  <si>
    <t>TEEM-CO-0085</t>
  </si>
  <si>
    <t>CPU ACER VERITON</t>
  </si>
  <si>
    <t>8CG00268SY</t>
  </si>
  <si>
    <t>TEEM-CO-0093</t>
  </si>
  <si>
    <t>MARBELLA FLORES REYES</t>
  </si>
  <si>
    <t>CO2MTAV1FYOT</t>
  </si>
  <si>
    <t>TEEM-CO-0094</t>
  </si>
  <si>
    <t>TEEM-0044</t>
  </si>
  <si>
    <t>TEEM-0043</t>
  </si>
  <si>
    <t>TEEM-0049</t>
  </si>
  <si>
    <t>COMPUTADORA HP ALL IN ONE PC 24-1020LA C/ patitas plateadas</t>
  </si>
  <si>
    <t>TEEM-0048</t>
  </si>
  <si>
    <t>JOSÉ LUIS PRADO RÁMIREZ</t>
  </si>
  <si>
    <t>COMPUTADORA HP PAVILLION ALL IN ONE GRANDE BASE PLATEADA</t>
  </si>
  <si>
    <t>TEEM-0046</t>
  </si>
  <si>
    <t>COMPUTADORA HP ALL IN ONE PATAS PLATEADAS 24-1020LA</t>
  </si>
  <si>
    <t>8CC841004G</t>
  </si>
  <si>
    <t>TEEM-0055</t>
  </si>
  <si>
    <t>COMPUTADORA HP PAVILLION  23-G120LA SOPORTE NEGRO</t>
  </si>
  <si>
    <t>5CM42303KJ</t>
  </si>
  <si>
    <t>COMPUTADORA HP All in one 24-1020LA PATAS PLATEADAS</t>
  </si>
  <si>
    <t>TEEM-0054</t>
  </si>
  <si>
    <t>COMPUTADORA HP ALL IN ONE 24-1020LA PATAS PLATEADAS TIPO 1</t>
  </si>
  <si>
    <t>TEEM-0053</t>
  </si>
  <si>
    <t>COMPUTADORA HP All in one Pavilion 27-N101la SOPORTE EN L PLATEADO</t>
  </si>
  <si>
    <t>27-N101LA</t>
  </si>
  <si>
    <t>8CC60502X8</t>
  </si>
  <si>
    <t>TEEM-0056</t>
  </si>
  <si>
    <t>MIGUEL ANTONIO NIEVES PEDRAZA</t>
  </si>
  <si>
    <t>TEEM-0050</t>
  </si>
  <si>
    <t xml:space="preserve">COMPUTADORA HP 31"  27-N101LA SOPORTE EN L PLEATEADO </t>
  </si>
  <si>
    <t>TEEM-0057</t>
  </si>
  <si>
    <t>J2N0CUV072031071</t>
  </si>
  <si>
    <t>JOSÉ ANTONIO ARREGUIN PONCE</t>
  </si>
  <si>
    <t>TEEM-0069</t>
  </si>
  <si>
    <t>DQSMKAL00124701C633000</t>
  </si>
  <si>
    <t>TEEM-CO-0058</t>
  </si>
  <si>
    <t>COMPUTADORA DELL DIMENSION</t>
  </si>
  <si>
    <t>COXC3DI</t>
  </si>
  <si>
    <t>TEEM-0058</t>
  </si>
  <si>
    <t>TEEM-0059</t>
  </si>
  <si>
    <t>COMPUTADORA HP All in one Pavilion 23-Q101la SOPORTE EN L PLATEADO</t>
  </si>
  <si>
    <t>TEEM-0060</t>
  </si>
  <si>
    <t>CPU ACER COLOR NEGRO</t>
  </si>
  <si>
    <t>PSVAV0302210201C112700</t>
  </si>
  <si>
    <t>TEEM-0061</t>
  </si>
  <si>
    <t>COMPUTADORA HP All in one Pavilion 23-Q153LA SOPORTE EN L PLATEADO</t>
  </si>
  <si>
    <t>8CC6090GRL</t>
  </si>
  <si>
    <t>TEEM-0062</t>
  </si>
  <si>
    <t>COMPUTADORA HP PAVILLION 23-Q153LA SOPORTE EN L PLATEADO</t>
  </si>
  <si>
    <t>TEEM-0064</t>
  </si>
  <si>
    <t>TEEM-0065</t>
  </si>
  <si>
    <t>COMPUTADORA HP All in one Pavilion 23- Q153LA SOPORTE EN L PLATEADO</t>
  </si>
  <si>
    <t>8CC6090GWB</t>
  </si>
  <si>
    <t>TEEM-0066</t>
  </si>
  <si>
    <t>ROMMEL ANDRÉS BAÑOS GALARZA</t>
  </si>
  <si>
    <t>COMPUTADORA HP Pavilion 24-1020LA TIPO 1 PATAS DE METAL</t>
  </si>
  <si>
    <t>8CC8411RSB</t>
  </si>
  <si>
    <t>TEEM-0067</t>
  </si>
  <si>
    <t>8CC6090GVY</t>
  </si>
  <si>
    <t>JULIO CESAR COBARRUBIA VILLALOBOS</t>
  </si>
  <si>
    <t>TEEM-0072</t>
  </si>
  <si>
    <t>24M38H-B</t>
  </si>
  <si>
    <t>610NTLE4K112</t>
  </si>
  <si>
    <t>TEEM-CO-0907</t>
  </si>
  <si>
    <t>COMPUTADORA HP ALL IN ONE MOD. 27-N101LA</t>
  </si>
  <si>
    <t>OCC60502XZ</t>
  </si>
  <si>
    <t>CPU ACER VERITON MOD. X490G</t>
  </si>
  <si>
    <t>PSVAV0302210201COF2700</t>
  </si>
  <si>
    <t>5105/519/250211/1213</t>
  </si>
  <si>
    <t>TEEM-CO-0119</t>
  </si>
  <si>
    <t>ETLBPOC17205006B6D40GO</t>
  </si>
  <si>
    <t>TEEM-CO-0120</t>
  </si>
  <si>
    <t>COMPUTADORA HP All in one Pavilion 27-N101la SOPORTE EN L METAL GRANDE</t>
  </si>
  <si>
    <t>8CC60502XC</t>
  </si>
  <si>
    <t>TEEM-CO-0005</t>
  </si>
  <si>
    <t>8CC80527GJ</t>
  </si>
  <si>
    <t>TEEM-CO-0003</t>
  </si>
  <si>
    <t>TEEM-0075</t>
  </si>
  <si>
    <t>TEEM-0074</t>
  </si>
  <si>
    <t>TEEM-CO-0004</t>
  </si>
  <si>
    <t>V193N</t>
  </si>
  <si>
    <t>ETLBPOC17205006B5B40G0</t>
  </si>
  <si>
    <t>TEEM-CO-0940</t>
  </si>
  <si>
    <t>24-G200LA</t>
  </si>
  <si>
    <t>8CC80527GH</t>
  </si>
  <si>
    <t>COMPUTADORA HP All in one  24-G200La PATITAS NEGRAS</t>
  </si>
  <si>
    <t>MQD42E/A</t>
  </si>
  <si>
    <t>SC1MX1283J1WL</t>
  </si>
  <si>
    <t>8CG00268ST</t>
  </si>
  <si>
    <t>TEEM-CO-0009</t>
  </si>
  <si>
    <t>8CG00268SX</t>
  </si>
  <si>
    <t>TEEM-CO-0125</t>
  </si>
  <si>
    <t>8CG00268TO</t>
  </si>
  <si>
    <t>TEEM-CO-0127</t>
  </si>
  <si>
    <t>KARLA DENISSE MARTÍNEZ ROLDAN</t>
  </si>
  <si>
    <t>COMPUTADORA HP ALL IN ONE 24-1020LA PATAS PLATEADAS</t>
  </si>
  <si>
    <t>8CC8411RS8</t>
  </si>
  <si>
    <t>TEEM-CO-0007</t>
  </si>
  <si>
    <t>TEEM-0087</t>
  </si>
  <si>
    <t>TEEM-0083</t>
  </si>
  <si>
    <t>CPU ACER NEGRA VERITON</t>
  </si>
  <si>
    <t>490G</t>
  </si>
  <si>
    <t>PSVAV0302210201C6E2700</t>
  </si>
  <si>
    <t>B193W</t>
  </si>
  <si>
    <t>ETLBPOC17205006B4E40GO</t>
  </si>
  <si>
    <t>ETLBPOC17205006A9440GO</t>
  </si>
  <si>
    <t>S200HQL</t>
  </si>
  <si>
    <t>MMLXBAN0014190389D4210</t>
  </si>
  <si>
    <t>PSVAV0302210201C5C2700</t>
  </si>
  <si>
    <t>TEEM-CO-0011</t>
  </si>
  <si>
    <t>TEEM-CO-0010</t>
  </si>
  <si>
    <t>ETLBPOC17205006B5840GO</t>
  </si>
  <si>
    <t>PSVAV0302210201C1B2700</t>
  </si>
  <si>
    <t>TEEM-0084</t>
  </si>
  <si>
    <t>ANA MARÍA GONZÁLEZ MARTINEZ</t>
  </si>
  <si>
    <t>COMPUTADORA HP 24-1020LA</t>
  </si>
  <si>
    <t>8CC8411RS3</t>
  </si>
  <si>
    <t>TEEM-CO-0006</t>
  </si>
  <si>
    <t>TEEM-0085</t>
  </si>
  <si>
    <t>DQSMKAL00124701C5E3000</t>
  </si>
  <si>
    <t>TEEM-CO-0122</t>
  </si>
  <si>
    <t>ERASTO ANTONIO GARCÍA CORONA</t>
  </si>
  <si>
    <t>COMPUTADORA HP ALL IN ONE 24-1020LA PATAS PLÁSTICO NEGRAS</t>
  </si>
  <si>
    <t>8CC841004M</t>
  </si>
  <si>
    <t>TEEM-CO-0121</t>
  </si>
  <si>
    <t>8CG9515XP8</t>
  </si>
  <si>
    <t>TEEM-CO-0126</t>
  </si>
  <si>
    <t>TEEM-0088</t>
  </si>
  <si>
    <t>MARÍA DOLORES VELAZQUEZ GONZÁLEZ</t>
  </si>
  <si>
    <t>TEEM-0090</t>
  </si>
  <si>
    <t>TEEM-0086</t>
  </si>
  <si>
    <t>TEEM-CO-0036</t>
  </si>
  <si>
    <t>5105/519/250211/1230</t>
  </si>
  <si>
    <t>5105/519/250211/1216</t>
  </si>
  <si>
    <t>TEEM-CO-0035</t>
  </si>
  <si>
    <t>LAP TOP HP P 1 5GG8303Q24 14"- -CK0001 14" 4 GB RAM 1 TB DE DISCO DURO INTEL CORE i5</t>
  </si>
  <si>
    <t>8CC8052788</t>
  </si>
  <si>
    <t>TEEM-CO-0040</t>
  </si>
  <si>
    <t>TEEM-0076</t>
  </si>
  <si>
    <t>CO2N506QFYOT</t>
  </si>
  <si>
    <t>TEEM-CO-0031</t>
  </si>
  <si>
    <t>CO2MTBDTFYOT</t>
  </si>
  <si>
    <t>TEEM-CO-0037</t>
  </si>
  <si>
    <t>TEEM-CO-0033</t>
  </si>
  <si>
    <t>CO2MTAUZFYOT</t>
  </si>
  <si>
    <t>COMPUTADORA HP MOD. 24-1020LA TIPO 1 PATAS DE METAL</t>
  </si>
  <si>
    <t>8CC841151V</t>
  </si>
  <si>
    <t>TEEM-CO-0038</t>
  </si>
  <si>
    <t>CO2MTAVKFYOT</t>
  </si>
  <si>
    <t>TEEM-CO-0039</t>
  </si>
  <si>
    <t>ETLBPOC17205006B3C40GO</t>
  </si>
  <si>
    <t>TEEM-CO-0345</t>
  </si>
  <si>
    <t>ETLBPOC17205006B5A40GO</t>
  </si>
  <si>
    <t>TEEM-CO-0346</t>
  </si>
  <si>
    <t>PSVAV03022102010332700</t>
  </si>
  <si>
    <t>TEEM-CO-0131</t>
  </si>
  <si>
    <t>COMPUTADORA HP MOD. 27-N101LA TIPO 1 PATAS DE METAL</t>
  </si>
  <si>
    <t>8CC60502YC</t>
  </si>
  <si>
    <t>TEEM-CO-0032</t>
  </si>
  <si>
    <t>TEEM-0080</t>
  </si>
  <si>
    <t>SERGIO GIOVANNI PACHECO FRANCO</t>
  </si>
  <si>
    <t>8CG00268SP</t>
  </si>
  <si>
    <t>TEEM-0077</t>
  </si>
  <si>
    <t>8CC60502WB</t>
  </si>
  <si>
    <t>TEEM-0082</t>
  </si>
  <si>
    <t>TEEM-0079</t>
  </si>
  <si>
    <t>ARTURO ALEJANDRO BRIBIESCA GIL</t>
  </si>
  <si>
    <t>COMPUTADORA HP All in one 27-N101la PATAS ALUMINIO GRANDE</t>
  </si>
  <si>
    <t>8CC60502YS</t>
  </si>
  <si>
    <t>TEEM-0081</t>
  </si>
  <si>
    <t>8CG00268SV</t>
  </si>
  <si>
    <t>TEEM-0078</t>
  </si>
  <si>
    <t>JUAN PABLO MARTÍNEZ ALONSO</t>
  </si>
  <si>
    <t>TEEM-0089</t>
  </si>
  <si>
    <t>ISABEL NATIVIDAD ANDRÉS RENDÓN</t>
  </si>
  <si>
    <t>YOLANDA CAMACHO OCHOA</t>
  </si>
  <si>
    <t>GEMA CAROLINA GONZÁLEZ Y SANDOVAL</t>
  </si>
  <si>
    <t>TEEM-CO-0073</t>
  </si>
  <si>
    <t xml:space="preserve">Computadora HP ALL IN ONE MOD. 24-G200LA </t>
  </si>
  <si>
    <t>TEEM-CO-0008</t>
  </si>
  <si>
    <t>8CC805275D</t>
  </si>
  <si>
    <t>SC1MX144DJ1WL</t>
  </si>
  <si>
    <t>8CC60502YD</t>
  </si>
  <si>
    <t>8CC6090GVK</t>
  </si>
  <si>
    <t>A1430</t>
  </si>
  <si>
    <t>DMPJS75GDVGJ</t>
  </si>
  <si>
    <t>5105/2286/181012/1395</t>
  </si>
  <si>
    <t>TEEM-CO-0088</t>
  </si>
  <si>
    <t>SDMPWM8Y4J28K</t>
  </si>
  <si>
    <t>SDMPWNJS2J28K</t>
  </si>
  <si>
    <t>M-14CK0001</t>
  </si>
  <si>
    <t>LAP TOP HP</t>
  </si>
  <si>
    <t>PSVAV0302210201BFA2700</t>
  </si>
  <si>
    <t>PSVAV0302210201C872700</t>
  </si>
  <si>
    <t>DQSMKAL00124202B9E3000</t>
  </si>
  <si>
    <t>COMPUTADORA HP  MOD. 24-G200LA PATAS PLÁSTICO</t>
  </si>
  <si>
    <t>COMPUTADORA HP MOD. 24-G200LA PATAS PLÁSTICO</t>
  </si>
  <si>
    <t>COMPUTADORA HP PAVILLION MOD. 23-G120LA SOPORTE NEGRO</t>
  </si>
  <si>
    <t>23-G120la</t>
  </si>
  <si>
    <t>5CM423035C</t>
  </si>
  <si>
    <t>5CM42303XB</t>
  </si>
  <si>
    <t>8CC8411RS6</t>
  </si>
  <si>
    <t>8CC8411S5R</t>
  </si>
  <si>
    <t>4C161200XO</t>
  </si>
  <si>
    <t>TEEM-0093</t>
  </si>
  <si>
    <t>COMPUTADORA HP ALL IN ONE MOD. 23-Q153LA SOPORTE EN L PLATEADO</t>
  </si>
  <si>
    <t>8CC6090GPC</t>
  </si>
  <si>
    <t>No. Factura</t>
  </si>
  <si>
    <t>8CC805274X</t>
  </si>
  <si>
    <t>TEEM-0045</t>
  </si>
  <si>
    <t>TEEM-CO-0041</t>
  </si>
  <si>
    <t>GC2109</t>
  </si>
  <si>
    <t>AT345643</t>
  </si>
  <si>
    <t>CO2MT98LYOT</t>
  </si>
  <si>
    <t>TEEM-CO-0029</t>
  </si>
  <si>
    <t>ETLVP0C17205006BOB40GO</t>
  </si>
  <si>
    <t>TEEM-CO-0137</t>
  </si>
  <si>
    <t>TEEM-CO-0134</t>
  </si>
  <si>
    <t>8CC8052769</t>
  </si>
  <si>
    <t>TEEM-CO-0024</t>
  </si>
  <si>
    <t>TEEM-CO-0132</t>
  </si>
  <si>
    <t>TEEM-CO-0133</t>
  </si>
  <si>
    <t>TEEM-CO-0989</t>
  </si>
  <si>
    <t>8CC60502Y8</t>
  </si>
  <si>
    <t>A1701</t>
  </si>
  <si>
    <t>DMPWNJS2J28K</t>
  </si>
  <si>
    <t xml:space="preserve">LAPTOP HP </t>
  </si>
  <si>
    <t>8CG00268T3</t>
  </si>
  <si>
    <t>14-CK0010LA</t>
  </si>
  <si>
    <t>5CG8303Q24</t>
  </si>
  <si>
    <t>TEEM-CO-0138</t>
  </si>
  <si>
    <t>TEEM-CO-0140</t>
  </si>
  <si>
    <t>TEEM-CO-0139</t>
  </si>
  <si>
    <t>TEEM-CO-0141</t>
  </si>
  <si>
    <t>TEEM-CO-0142</t>
  </si>
  <si>
    <t>TEEM-CO-0118</t>
  </si>
  <si>
    <t>LAP TOP ACER ASPIRE E-15 E5-575-31ZO</t>
  </si>
  <si>
    <t>E5-575-31ZO</t>
  </si>
  <si>
    <t>ASPIRE V5-571</t>
  </si>
  <si>
    <t>VACANTE</t>
  </si>
  <si>
    <t>8CC60502XG</t>
  </si>
  <si>
    <t>DQSMKAL00124701C2A3000</t>
  </si>
  <si>
    <t>TEEM-CO-0144</t>
  </si>
  <si>
    <t>EVERARDO TOVAR VALDÉZ</t>
  </si>
  <si>
    <t>TEEM-CO-0064</t>
  </si>
  <si>
    <t>5600U</t>
  </si>
  <si>
    <t>DQSMKAL00124202BAC3000</t>
  </si>
  <si>
    <t>TEEM-CO-0143</t>
  </si>
  <si>
    <t>DLXWJ1WHJ262</t>
  </si>
  <si>
    <t>MQDA2CL/A</t>
  </si>
  <si>
    <t>COORDINACIÓN DE EQUIDAD DE GENERO</t>
  </si>
  <si>
    <t>COMPUTADORA ACER ASPIRE 5600U</t>
  </si>
  <si>
    <t>TEEM-0047</t>
  </si>
  <si>
    <t>TEEM-0094</t>
  </si>
  <si>
    <t>COMPUTADORA HP MOD. 24-1020LA PATAS ALUMINIO</t>
  </si>
  <si>
    <t>TEEM-0068</t>
  </si>
  <si>
    <t>OTONIEL CERVANTES RODRIGUEZ</t>
  </si>
  <si>
    <t>COORDINACION DE JURISPRUDENCIA Y ESTADISTICA JURISDICCIONAL</t>
  </si>
  <si>
    <t>SOPORTE PLATEADO</t>
  </si>
  <si>
    <t>PATAS DE PLÁSTICO</t>
  </si>
  <si>
    <t>PATAS PLATEADAS</t>
  </si>
  <si>
    <t>IVÁN CALDERÓN TORRES Y JOSÉ HERNÁNDEZ TADEO</t>
  </si>
  <si>
    <t>SANTIAGO RICARDO MELGAR TORRES</t>
  </si>
  <si>
    <t>SANDRA YEPES CARRANZA</t>
  </si>
  <si>
    <t>No. de serie</t>
  </si>
  <si>
    <t>No. Inventario Anterior</t>
  </si>
  <si>
    <t>No. Inventario Actual</t>
  </si>
  <si>
    <t>TEEM-CO-0124</t>
  </si>
  <si>
    <t>TEEM-CO-0128</t>
  </si>
  <si>
    <t>TEEM-CO-0129</t>
  </si>
  <si>
    <t>TEEM-CO-0130</t>
  </si>
  <si>
    <t>TEEM-CO-0152</t>
  </si>
  <si>
    <t>TEEM-CO-0153</t>
  </si>
  <si>
    <t>TEEM-CO-0154</t>
  </si>
  <si>
    <t>TEEM-CO-0155</t>
  </si>
  <si>
    <t>TEEM-CO-0156</t>
  </si>
  <si>
    <t>TEEM-CO-0157</t>
  </si>
  <si>
    <t>TEEM-CO-0158</t>
  </si>
  <si>
    <t>TEEM-CO-0159</t>
  </si>
  <si>
    <t>No. de resguardo</t>
  </si>
  <si>
    <t>No. De Partida</t>
  </si>
  <si>
    <t>SIN NUMERO SERIE</t>
  </si>
  <si>
    <t>TEEM-MO-</t>
  </si>
  <si>
    <t>MONITOR DELL</t>
  </si>
  <si>
    <t>SIN NÚMERO DE INVENTARIO</t>
  </si>
  <si>
    <t>TEEM-0102</t>
  </si>
  <si>
    <t>DAÑADO</t>
  </si>
  <si>
    <t>BODEGA</t>
  </si>
  <si>
    <t>CN-0FJ181-641080-75K-3N25</t>
  </si>
  <si>
    <t>CN-0FJ181-641080-75K-3LSS</t>
  </si>
  <si>
    <t>CPU ASPIRE ACER</t>
  </si>
  <si>
    <t>DTSUMAL00542101F52300</t>
  </si>
  <si>
    <t>CN-0FJ181-641080-75K-3KRS</t>
  </si>
  <si>
    <t>CN-0FJ181-641080-75K-SM85</t>
  </si>
  <si>
    <t>MONITOR SAMSUNG</t>
  </si>
  <si>
    <t>HA17HVGC217793F</t>
  </si>
  <si>
    <t>SAMSUNG</t>
  </si>
  <si>
    <t>CN-0FJ181-641080-75K-3JJS</t>
  </si>
  <si>
    <t>CPU LG</t>
  </si>
  <si>
    <t>5105/62867/150509/1079</t>
  </si>
  <si>
    <t>5105/519/250211/1212</t>
  </si>
  <si>
    <t>A8 6935</t>
  </si>
  <si>
    <t>LAP TOP ACER A8 6935</t>
  </si>
  <si>
    <t>5105/62867/150509/1080</t>
  </si>
  <si>
    <t>TEEM-CO-0160</t>
  </si>
  <si>
    <t>Cantidad</t>
  </si>
  <si>
    <t>Costo Unitario</t>
  </si>
  <si>
    <t>Monto</t>
  </si>
  <si>
    <t>PSVAV0302210201B8C2700</t>
  </si>
  <si>
    <t>BIENES MAL ESTADO</t>
  </si>
  <si>
    <t>ANDRÉS MÉNDEZ SANDOVAL</t>
  </si>
  <si>
    <t>TEEM-MO-0200</t>
  </si>
  <si>
    <t>GRISELDA VERENISE CÁZARES LEÓN</t>
  </si>
  <si>
    <t>TEEM-0109</t>
  </si>
  <si>
    <t>TEEM-0103</t>
  </si>
  <si>
    <t>IVÁN TENORIO AYALA</t>
  </si>
  <si>
    <t>EDGAR ABDIEL BARRIGA DELGADO</t>
  </si>
  <si>
    <t>CN-OUH837-48220-743-057G</t>
  </si>
  <si>
    <t>TEEM-MO-0202</t>
  </si>
  <si>
    <t>KEVIN STYVE CALDERON VAZQUEZ</t>
  </si>
  <si>
    <t>SIN NUMERO</t>
  </si>
  <si>
    <t>TEEM-CO-0213</t>
  </si>
  <si>
    <t>ENRIQUE GUZMAN MUÑIZ</t>
  </si>
  <si>
    <t>TEEM-0110</t>
  </si>
  <si>
    <t>NESTOR AROLDO MENDOZA ARREGUIN</t>
  </si>
  <si>
    <t>TEEM-CO-0225</t>
  </si>
  <si>
    <t>ATSIRI FLORES RUIZ</t>
  </si>
  <si>
    <t>TEEM-0107</t>
  </si>
  <si>
    <t>JOSE IGNACIO TORRES JUSTINIANI</t>
  </si>
  <si>
    <t>TEEM-0106</t>
  </si>
  <si>
    <t>FERNANDA ARIZPE MORALES</t>
  </si>
  <si>
    <t xml:space="preserve">JULIO CESAR MARTINEZ VILLAGOMEZ </t>
  </si>
  <si>
    <t>TEEM-0112</t>
  </si>
  <si>
    <t>ROXANA SOTO TORRES</t>
  </si>
  <si>
    <t>TEEM-0105</t>
  </si>
  <si>
    <t xml:space="preserve">MARIA FERNANDA RIOS Y VALLES SANCHEZ </t>
  </si>
  <si>
    <t>MARIA YANET PAREDES CABRERA</t>
  </si>
  <si>
    <t>TEEM-0108</t>
  </si>
  <si>
    <t>COMPUTADORA  AIO DELL CORE I5/12G/1T+256SSD/23.8"</t>
  </si>
  <si>
    <t xml:space="preserve">COLOR BLANCA </t>
  </si>
  <si>
    <t>W10H</t>
  </si>
  <si>
    <t>TEEM-CO-0212</t>
  </si>
  <si>
    <t>35-A</t>
  </si>
  <si>
    <t>TEEM-CO-</t>
  </si>
  <si>
    <t>BXDWF92</t>
  </si>
  <si>
    <t>2YDWF92</t>
  </si>
  <si>
    <t>40FWF92</t>
  </si>
  <si>
    <t>C2FWF92</t>
  </si>
  <si>
    <t>F2FWF92</t>
  </si>
  <si>
    <t>7XDWF92</t>
  </si>
  <si>
    <t>82FWF92</t>
  </si>
  <si>
    <t>COMPUTADORA  AIO DELL CORE I5/12GB/1TB+256GB SSD/23.8"</t>
  </si>
  <si>
    <t>WIN10H</t>
  </si>
  <si>
    <t>43-A</t>
  </si>
  <si>
    <t>1YBVF92</t>
  </si>
  <si>
    <t>5XBVF92</t>
  </si>
  <si>
    <t>4L9XF92</t>
  </si>
  <si>
    <t>HJ9XF92</t>
  </si>
  <si>
    <t>589XF92</t>
  </si>
  <si>
    <t>799XF92</t>
  </si>
  <si>
    <t>C99XF92</t>
  </si>
  <si>
    <t>TEEM-00</t>
  </si>
  <si>
    <t>DULCE ARACELI BEJARANO MONDRAGON</t>
  </si>
  <si>
    <t>TEEM-0052</t>
  </si>
  <si>
    <t>TEEM-0051</t>
  </si>
  <si>
    <t>TEEM-0024</t>
  </si>
  <si>
    <t>JEFE DE DEPARTAMENTA "A" CONTROL, EVALUACION, AUDITORIA</t>
  </si>
  <si>
    <t>TEEM-0025</t>
  </si>
  <si>
    <t xml:space="preserve">ENRIQUE EDUARDO ROMAN GARCIA </t>
  </si>
  <si>
    <t>JEFE DE DEPARTAMENTA "A" DE SUBSTANCIACIÓN</t>
  </si>
  <si>
    <t>MARIANA ARIZPE  MORALES</t>
  </si>
  <si>
    <t>TEEM-0038</t>
  </si>
  <si>
    <t>JOSE ANTONIO ARREGUIN PONCE</t>
  </si>
  <si>
    <t>TEEM-CO-0210</t>
  </si>
  <si>
    <t>LAURA ESTRADA ESTRADA</t>
  </si>
  <si>
    <t>TEEM-0115</t>
  </si>
  <si>
    <t>TERESA ROLDAN CUEVAS</t>
  </si>
  <si>
    <t>TEEM-CO-0227</t>
  </si>
  <si>
    <t>9GFWF92</t>
  </si>
  <si>
    <t>TEEM-CO-0208</t>
  </si>
  <si>
    <t>ADILENE ALMANZA PALOMARES</t>
  </si>
  <si>
    <t>TEEM-0111</t>
  </si>
  <si>
    <t>ANAHI GUTIERREZ TORRES</t>
  </si>
  <si>
    <t xml:space="preserve">MARIA LILYBETTH VERDUZCO VELAZQUEZ </t>
  </si>
  <si>
    <t>TEEM-CO-0209</t>
  </si>
  <si>
    <t>TEEM-CO-0224</t>
  </si>
  <si>
    <t>PONENCIA MAGISTRADO JOSE RENE OLIVOS CAMPOS</t>
  </si>
  <si>
    <t>ALAN GUEVARA DAVILA</t>
  </si>
  <si>
    <t>TEEM-0119</t>
  </si>
  <si>
    <t>LIZBETH ALEGRE ALVAREZ</t>
  </si>
  <si>
    <t>TEEM-0113</t>
  </si>
  <si>
    <t>MAGISTRADA</t>
  </si>
  <si>
    <t>TEEM--0050</t>
  </si>
  <si>
    <t xml:space="preserve">LAP TOP ACER SPIN3 SP314-54N-53PM I5 1035G/512GB SSD/8GB/TOUCH </t>
  </si>
  <si>
    <t>DESKTOP DELL INSPIRON 5400 I5 N.S. 40487840044958114</t>
  </si>
  <si>
    <t xml:space="preserve">DESKTOP DELL OPTIPLEX UFF 7070 </t>
  </si>
  <si>
    <t>MEZCLADORA DE VIDEO CON 4 ENTRADAS HDMI</t>
  </si>
  <si>
    <t>POSE72915920</t>
  </si>
  <si>
    <t>A 546</t>
  </si>
  <si>
    <t>EQUIPO COMPUTO</t>
  </si>
  <si>
    <t>MOBILIARIO Y EQUIPO DE OFICINA</t>
  </si>
  <si>
    <t>EQUIPO DE TRANSPORTE</t>
  </si>
  <si>
    <t>TOTAL</t>
  </si>
  <si>
    <t>DIFERENCIA</t>
  </si>
  <si>
    <t>ESTADO ANALITICO ACTIVO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</si>
</sst>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7" fillId="0" borderId="1" xfId="1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5" fontId="3" fillId="0" borderId="1" xfId="4" applyNumberFormat="1" applyFont="1" applyFill="1" applyBorder="1"/>
    <xf numFmtId="0" fontId="3" fillId="0" borderId="1" xfId="4" applyNumberFormat="1" applyFont="1" applyFill="1" applyBorder="1"/>
    <xf numFmtId="165" fontId="3" fillId="0" borderId="1" xfId="4" applyNumberFormat="1" applyFont="1" applyFill="1" applyBorder="1" applyAlignment="1">
      <alignment horizontal="right"/>
    </xf>
    <xf numFmtId="0" fontId="3" fillId="0" borderId="1" xfId="4" applyNumberFormat="1" applyFont="1" applyFill="1" applyBorder="1" applyAlignment="1">
      <alignment horizontal="right"/>
    </xf>
    <xf numFmtId="0" fontId="7" fillId="0" borderId="1" xfId="1" applyNumberFormat="1" applyFont="1" applyFill="1" applyBorder="1" applyAlignment="1">
      <alignment horizontal="center"/>
    </xf>
    <xf numFmtId="44" fontId="3" fillId="0" borderId="1" xfId="4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center" vertical="center"/>
    </xf>
    <xf numFmtId="44" fontId="3" fillId="0" borderId="1" xfId="4" applyNumberFormat="1" applyFont="1" applyFill="1" applyBorder="1" applyAlignment="1">
      <alignment vertical="center"/>
    </xf>
    <xf numFmtId="0" fontId="3" fillId="0" borderId="1" xfId="4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0" xfId="4" applyFont="1"/>
    <xf numFmtId="44" fontId="3" fillId="0" borderId="1" xfId="0" applyNumberFormat="1" applyFont="1" applyFill="1" applyBorder="1"/>
    <xf numFmtId="0" fontId="3" fillId="3" borderId="0" xfId="0" applyFont="1" applyFill="1"/>
    <xf numFmtId="0" fontId="3" fillId="0" borderId="0" xfId="0" applyFont="1" applyFill="1" applyBorder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4" borderId="0" xfId="0" applyFont="1" applyFill="1"/>
    <xf numFmtId="0" fontId="3" fillId="5" borderId="0" xfId="0" applyFont="1" applyFill="1"/>
    <xf numFmtId="44" fontId="3" fillId="0" borderId="1" xfId="4" applyFont="1" applyFill="1" applyBorder="1"/>
    <xf numFmtId="0" fontId="0" fillId="0" borderId="0" xfId="0" applyFill="1"/>
    <xf numFmtId="49" fontId="3" fillId="0" borderId="2" xfId="0" applyNumberFormat="1" applyFont="1" applyFill="1" applyBorder="1"/>
    <xf numFmtId="44" fontId="3" fillId="6" borderId="0" xfId="4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44" fontId="3" fillId="4" borderId="1" xfId="4" applyNumberFormat="1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165" fontId="3" fillId="4" borderId="1" xfId="4" applyNumberFormat="1" applyFont="1" applyFill="1" applyBorder="1"/>
    <xf numFmtId="0" fontId="3" fillId="4" borderId="1" xfId="4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44" fontId="3" fillId="4" borderId="1" xfId="4" applyFont="1" applyFill="1" applyBorder="1"/>
    <xf numFmtId="49" fontId="3" fillId="4" borderId="1" xfId="0" applyNumberFormat="1" applyFont="1" applyFill="1" applyBorder="1"/>
    <xf numFmtId="4" fontId="3" fillId="0" borderId="0" xfId="0" applyNumberFormat="1" applyFont="1"/>
    <xf numFmtId="44" fontId="3" fillId="0" borderId="0" xfId="0" applyNumberFormat="1" applyFont="1"/>
  </cellXfs>
  <cellStyles count="5">
    <cellStyle name="Millares 2" xfId="2" xr:uid="{00000000-0005-0000-0000-000000000000}"/>
    <cellStyle name="Moneda" xfId="4" builtinId="4"/>
    <cellStyle name="Moneda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INVENTARIOS/RM-01%20Mobiliario%20Actualizado%20valorizado%20Definitivo%20SISTEMA%20INDETE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M-02%20Vehiculos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iario"/>
      <sheetName val="diferencias real vs contabilida"/>
      <sheetName val="totales por partida contable"/>
    </sheetNames>
    <sheetDataSet>
      <sheetData sheetId="0">
        <row r="1117">
          <cell r="K1117">
            <v>4725013.5500000007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5">
          <cell r="H15">
            <v>4168523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T186"/>
  <sheetViews>
    <sheetView tabSelected="1" zoomScale="80" zoomScaleNormal="80" workbookViewId="0">
      <pane ySplit="1" topLeftCell="A152" activePane="bottomLeft" state="frozen"/>
      <selection pane="bottomLeft" activeCell="A172" sqref="A172"/>
    </sheetView>
  </sheetViews>
  <sheetFormatPr baseColWidth="10" defaultColWidth="11.42578125" defaultRowHeight="12.75" x14ac:dyDescent="0.2"/>
  <cols>
    <col min="1" max="1" width="57.140625" style="1" customWidth="1"/>
    <col min="2" max="2" width="46.7109375" style="1" bestFit="1" customWidth="1"/>
    <col min="3" max="3" width="11.42578125" style="1" customWidth="1"/>
    <col min="4" max="4" width="8.42578125" style="1" customWidth="1"/>
    <col min="5" max="5" width="13.5703125" style="1" customWidth="1"/>
    <col min="6" max="6" width="25.28515625" style="1" customWidth="1"/>
    <col min="7" max="7" width="30.7109375" style="1" customWidth="1"/>
    <col min="8" max="8" width="15" style="1" customWidth="1"/>
    <col min="9" max="9" width="12.42578125" style="1" customWidth="1"/>
    <col min="10" max="10" width="15" style="1" customWidth="1"/>
    <col min="11" max="11" width="17.42578125" style="1" customWidth="1"/>
    <col min="12" max="13" width="10.5703125" style="1" customWidth="1"/>
    <col min="14" max="14" width="8.85546875" style="12" customWidth="1"/>
    <col min="15" max="15" width="28.140625" style="1" customWidth="1"/>
    <col min="16" max="16" width="34.7109375" style="1" customWidth="1"/>
    <col min="17" max="16384" width="11.42578125" style="1"/>
  </cols>
  <sheetData>
    <row r="1" spans="1:39" ht="25.5" x14ac:dyDescent="0.2">
      <c r="A1" s="27" t="s">
        <v>0</v>
      </c>
      <c r="B1" s="27" t="s">
        <v>173</v>
      </c>
      <c r="C1" s="27" t="s">
        <v>639</v>
      </c>
      <c r="D1" s="27" t="s">
        <v>2</v>
      </c>
      <c r="E1" s="27" t="s">
        <v>3</v>
      </c>
      <c r="F1" s="27" t="s">
        <v>598</v>
      </c>
      <c r="G1" s="27" t="s">
        <v>599</v>
      </c>
      <c r="H1" s="27" t="s">
        <v>600</v>
      </c>
      <c r="I1" s="27" t="s">
        <v>613</v>
      </c>
      <c r="J1" s="27" t="s">
        <v>640</v>
      </c>
      <c r="K1" s="27" t="s">
        <v>641</v>
      </c>
      <c r="L1" s="27" t="s">
        <v>541</v>
      </c>
      <c r="M1" s="33" t="s">
        <v>614</v>
      </c>
      <c r="N1" s="27" t="s">
        <v>1</v>
      </c>
      <c r="O1" s="27" t="s">
        <v>4</v>
      </c>
      <c r="P1" s="27" t="s">
        <v>5</v>
      </c>
    </row>
    <row r="2" spans="1:39" x14ac:dyDescent="0.2">
      <c r="A2" s="3" t="s">
        <v>145</v>
      </c>
      <c r="B2" s="3" t="s">
        <v>148</v>
      </c>
      <c r="C2" s="16">
        <v>1</v>
      </c>
      <c r="D2" s="3" t="s">
        <v>89</v>
      </c>
      <c r="E2" s="3" t="s">
        <v>295</v>
      </c>
      <c r="F2" s="3" t="s">
        <v>144</v>
      </c>
      <c r="G2" s="3" t="s">
        <v>51</v>
      </c>
      <c r="H2" s="16" t="s">
        <v>146</v>
      </c>
      <c r="I2" s="16" t="s">
        <v>276</v>
      </c>
      <c r="J2" s="25">
        <v>20879</v>
      </c>
      <c r="K2" s="25">
        <v>20879</v>
      </c>
      <c r="L2" s="3">
        <v>261</v>
      </c>
      <c r="M2" s="34">
        <v>51501</v>
      </c>
      <c r="N2" s="3" t="s">
        <v>79</v>
      </c>
      <c r="O2" s="3" t="s">
        <v>100</v>
      </c>
      <c r="P2" s="3" t="s">
        <v>274</v>
      </c>
      <c r="Q2" s="7"/>
      <c r="R2" s="7"/>
    </row>
    <row r="3" spans="1:39" x14ac:dyDescent="0.2">
      <c r="A3" s="3" t="s">
        <v>18</v>
      </c>
      <c r="B3" s="3" t="s">
        <v>149</v>
      </c>
      <c r="C3" s="16">
        <v>1</v>
      </c>
      <c r="D3" s="3" t="s">
        <v>89</v>
      </c>
      <c r="E3" s="3" t="s">
        <v>283</v>
      </c>
      <c r="F3" s="3" t="s">
        <v>147</v>
      </c>
      <c r="G3" s="3" t="s">
        <v>50</v>
      </c>
      <c r="H3" s="16" t="s">
        <v>150</v>
      </c>
      <c r="I3" s="16" t="s">
        <v>589</v>
      </c>
      <c r="J3" s="25">
        <v>9999</v>
      </c>
      <c r="K3" s="25">
        <v>9999</v>
      </c>
      <c r="L3" s="3">
        <v>84892</v>
      </c>
      <c r="M3" s="34">
        <v>51501</v>
      </c>
      <c r="N3" s="3" t="s">
        <v>78</v>
      </c>
      <c r="O3" s="2" t="s">
        <v>11</v>
      </c>
      <c r="P3" s="3" t="s">
        <v>653</v>
      </c>
      <c r="Q3" s="7"/>
      <c r="R3" s="7"/>
    </row>
    <row r="4" spans="1:39" x14ac:dyDescent="0.2">
      <c r="A4" s="48" t="s">
        <v>277</v>
      </c>
      <c r="B4" s="49" t="s">
        <v>152</v>
      </c>
      <c r="C4" s="50">
        <v>1</v>
      </c>
      <c r="D4" s="49" t="s">
        <v>87</v>
      </c>
      <c r="E4" s="49" t="s">
        <v>142</v>
      </c>
      <c r="F4" s="49" t="s">
        <v>151</v>
      </c>
      <c r="G4" s="49" t="s">
        <v>74</v>
      </c>
      <c r="H4" s="50" t="s">
        <v>153</v>
      </c>
      <c r="I4" s="50" t="s">
        <v>433</v>
      </c>
      <c r="J4" s="51">
        <v>9261</v>
      </c>
      <c r="K4" s="51">
        <v>9261</v>
      </c>
      <c r="L4" s="49"/>
      <c r="M4" s="50">
        <v>51501</v>
      </c>
      <c r="N4" s="49" t="s">
        <v>81</v>
      </c>
      <c r="O4" s="52" t="s">
        <v>10</v>
      </c>
      <c r="P4" s="53" t="s">
        <v>310</v>
      </c>
      <c r="Q4" s="7"/>
      <c r="R4" s="7"/>
    </row>
    <row r="5" spans="1:39" x14ac:dyDescent="0.2">
      <c r="A5" s="2" t="s">
        <v>275</v>
      </c>
      <c r="B5" s="2" t="s">
        <v>178</v>
      </c>
      <c r="C5" s="16">
        <v>1</v>
      </c>
      <c r="D5" s="3" t="s">
        <v>89</v>
      </c>
      <c r="E5" s="3" t="s">
        <v>295</v>
      </c>
      <c r="F5" s="9" t="s">
        <v>184</v>
      </c>
      <c r="G5" s="2" t="s">
        <v>51</v>
      </c>
      <c r="H5" s="16" t="s">
        <v>185</v>
      </c>
      <c r="I5" s="16" t="s">
        <v>715</v>
      </c>
      <c r="J5" s="25">
        <v>20879</v>
      </c>
      <c r="K5" s="25">
        <v>20879</v>
      </c>
      <c r="L5" s="3">
        <v>261</v>
      </c>
      <c r="M5" s="34">
        <v>51501</v>
      </c>
      <c r="N5" s="2" t="s">
        <v>78</v>
      </c>
      <c r="O5" s="2" t="s">
        <v>9</v>
      </c>
      <c r="P5" s="2" t="s">
        <v>714</v>
      </c>
      <c r="Q5" s="7"/>
      <c r="R5" s="7"/>
    </row>
    <row r="6" spans="1:39" s="43" customFormat="1" x14ac:dyDescent="0.2">
      <c r="A6" s="3" t="s">
        <v>183</v>
      </c>
      <c r="B6" s="3" t="s">
        <v>178</v>
      </c>
      <c r="C6" s="16">
        <v>1</v>
      </c>
      <c r="D6" s="3" t="s">
        <v>89</v>
      </c>
      <c r="E6" s="3" t="s">
        <v>417</v>
      </c>
      <c r="F6" s="2" t="s">
        <v>186</v>
      </c>
      <c r="G6" s="3" t="s">
        <v>50</v>
      </c>
      <c r="H6" s="16" t="s">
        <v>187</v>
      </c>
      <c r="I6" s="16" t="s">
        <v>697</v>
      </c>
      <c r="J6" s="25">
        <v>27260</v>
      </c>
      <c r="K6" s="25">
        <v>27260</v>
      </c>
      <c r="L6" s="22" t="s">
        <v>545</v>
      </c>
      <c r="M6" s="16">
        <v>51501</v>
      </c>
      <c r="N6" s="2" t="s">
        <v>78</v>
      </c>
      <c r="O6" s="2" t="s">
        <v>7</v>
      </c>
      <c r="P6" s="3" t="s">
        <v>662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2">
      <c r="A7" s="4" t="s">
        <v>21</v>
      </c>
      <c r="B7" s="4" t="s">
        <v>202</v>
      </c>
      <c r="C7" s="16">
        <v>1</v>
      </c>
      <c r="D7" s="3" t="s">
        <v>91</v>
      </c>
      <c r="E7" s="3" t="s">
        <v>203</v>
      </c>
      <c r="F7" s="2" t="s">
        <v>204</v>
      </c>
      <c r="G7" s="3" t="s">
        <v>76</v>
      </c>
      <c r="H7" s="16" t="s">
        <v>205</v>
      </c>
      <c r="I7" s="16" t="s">
        <v>279</v>
      </c>
      <c r="J7" s="25">
        <v>32999</v>
      </c>
      <c r="K7" s="25">
        <v>32999</v>
      </c>
      <c r="L7" s="22" t="s">
        <v>546</v>
      </c>
      <c r="M7" s="16">
        <v>51501</v>
      </c>
      <c r="N7" s="14" t="s">
        <v>83</v>
      </c>
      <c r="O7" s="2" t="s">
        <v>12</v>
      </c>
      <c r="P7" s="2" t="s">
        <v>43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x14ac:dyDescent="0.2">
      <c r="A8" s="5" t="s">
        <v>277</v>
      </c>
      <c r="B8" s="5" t="s">
        <v>178</v>
      </c>
      <c r="C8" s="16">
        <v>1</v>
      </c>
      <c r="D8" s="3" t="s">
        <v>87</v>
      </c>
      <c r="E8" s="3" t="s">
        <v>142</v>
      </c>
      <c r="F8" s="2" t="s">
        <v>206</v>
      </c>
      <c r="G8" s="5" t="s">
        <v>75</v>
      </c>
      <c r="H8" s="14" t="s">
        <v>207</v>
      </c>
      <c r="I8" s="16" t="s">
        <v>278</v>
      </c>
      <c r="J8" s="25">
        <v>9261</v>
      </c>
      <c r="K8" s="25">
        <v>9261</v>
      </c>
      <c r="L8" s="20"/>
      <c r="M8" s="16">
        <v>51501</v>
      </c>
      <c r="N8" s="14" t="s">
        <v>121</v>
      </c>
      <c r="O8" s="2" t="s">
        <v>12</v>
      </c>
      <c r="P8" s="5" t="s">
        <v>48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2">
      <c r="A9" s="11" t="s">
        <v>45</v>
      </c>
      <c r="B9" s="11" t="s">
        <v>178</v>
      </c>
      <c r="C9" s="16">
        <v>1</v>
      </c>
      <c r="D9" s="3" t="s">
        <v>92</v>
      </c>
      <c r="E9" s="3" t="s">
        <v>180</v>
      </c>
      <c r="F9" s="2" t="s">
        <v>208</v>
      </c>
      <c r="G9" s="11" t="s">
        <v>50</v>
      </c>
      <c r="H9" s="14" t="s">
        <v>209</v>
      </c>
      <c r="I9" s="16" t="s">
        <v>278</v>
      </c>
      <c r="J9" s="25">
        <v>13999</v>
      </c>
      <c r="K9" s="25">
        <v>13999</v>
      </c>
      <c r="L9" s="21">
        <v>1811674</v>
      </c>
      <c r="M9" s="16">
        <v>51501</v>
      </c>
      <c r="N9" s="14" t="s">
        <v>121</v>
      </c>
      <c r="O9" s="2" t="s">
        <v>12</v>
      </c>
      <c r="P9" s="5" t="s">
        <v>48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2">
      <c r="A10" s="5" t="s">
        <v>449</v>
      </c>
      <c r="B10" s="3"/>
      <c r="C10" s="16">
        <v>1</v>
      </c>
      <c r="D10" s="3" t="s">
        <v>89</v>
      </c>
      <c r="E10" s="3" t="s">
        <v>295</v>
      </c>
      <c r="F10" s="9" t="s">
        <v>450</v>
      </c>
      <c r="G10" s="3" t="s">
        <v>51</v>
      </c>
      <c r="H10" s="16" t="s">
        <v>451</v>
      </c>
      <c r="I10" s="16" t="s">
        <v>452</v>
      </c>
      <c r="J10" s="25">
        <v>20879</v>
      </c>
      <c r="K10" s="25">
        <v>20879</v>
      </c>
      <c r="L10" s="3">
        <v>261</v>
      </c>
      <c r="M10" s="16">
        <v>51501</v>
      </c>
      <c r="N10" s="2" t="s">
        <v>79</v>
      </c>
      <c r="O10" s="2" t="s">
        <v>6</v>
      </c>
      <c r="P10" s="3" t="s">
        <v>448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2">
      <c r="A11" s="10" t="s">
        <v>22</v>
      </c>
      <c r="B11" s="10" t="s">
        <v>178</v>
      </c>
      <c r="C11" s="16">
        <v>1</v>
      </c>
      <c r="D11" s="3" t="s">
        <v>128</v>
      </c>
      <c r="E11" s="3" t="s">
        <v>85</v>
      </c>
      <c r="F11" s="2" t="s">
        <v>86</v>
      </c>
      <c r="G11" s="10" t="s">
        <v>50</v>
      </c>
      <c r="H11" s="24" t="s">
        <v>179</v>
      </c>
      <c r="I11" s="16" t="s">
        <v>364</v>
      </c>
      <c r="J11" s="25">
        <v>8479</v>
      </c>
      <c r="K11" s="25">
        <v>8479</v>
      </c>
      <c r="L11" s="20"/>
      <c r="M11" s="16">
        <v>51501</v>
      </c>
      <c r="N11" s="14" t="s">
        <v>78</v>
      </c>
      <c r="O11" s="2" t="s">
        <v>13</v>
      </c>
      <c r="P11" s="2" t="s">
        <v>650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x14ac:dyDescent="0.2">
      <c r="A12" s="3" t="s">
        <v>304</v>
      </c>
      <c r="B12" s="3" t="s">
        <v>178</v>
      </c>
      <c r="C12" s="16">
        <v>1</v>
      </c>
      <c r="D12" s="3" t="s">
        <v>87</v>
      </c>
      <c r="E12" s="3" t="s">
        <v>188</v>
      </c>
      <c r="F12" s="2" t="s">
        <v>305</v>
      </c>
      <c r="G12" s="3" t="s">
        <v>94</v>
      </c>
      <c r="H12" s="16" t="s">
        <v>306</v>
      </c>
      <c r="I12" s="16" t="s">
        <v>307</v>
      </c>
      <c r="J12" s="25">
        <v>2700</v>
      </c>
      <c r="K12" s="25">
        <v>2700</v>
      </c>
      <c r="L12" s="20"/>
      <c r="M12" s="16">
        <v>51501</v>
      </c>
      <c r="N12" s="2" t="s">
        <v>101</v>
      </c>
      <c r="O12" s="2" t="s">
        <v>10</v>
      </c>
      <c r="P12" s="3" t="s">
        <v>274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x14ac:dyDescent="0.2">
      <c r="A13" s="2" t="s">
        <v>46</v>
      </c>
      <c r="B13" s="2" t="s">
        <v>182</v>
      </c>
      <c r="C13" s="16">
        <v>1</v>
      </c>
      <c r="D13" s="3" t="s">
        <v>92</v>
      </c>
      <c r="E13" s="3" t="s">
        <v>180</v>
      </c>
      <c r="F13" s="2" t="s">
        <v>365</v>
      </c>
      <c r="G13" s="2" t="s">
        <v>50</v>
      </c>
      <c r="H13" s="16" t="s">
        <v>181</v>
      </c>
      <c r="I13" s="16" t="s">
        <v>364</v>
      </c>
      <c r="J13" s="25">
        <v>13999</v>
      </c>
      <c r="K13" s="25">
        <v>13999</v>
      </c>
      <c r="L13" s="21">
        <v>1816471</v>
      </c>
      <c r="M13" s="16">
        <v>51501</v>
      </c>
      <c r="N13" s="15" t="s">
        <v>78</v>
      </c>
      <c r="O13" s="2" t="s">
        <v>13</v>
      </c>
      <c r="P13" s="2" t="s">
        <v>650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x14ac:dyDescent="0.2">
      <c r="A14" s="3" t="s">
        <v>112</v>
      </c>
      <c r="B14" s="3" t="s">
        <v>178</v>
      </c>
      <c r="C14" s="16">
        <v>1</v>
      </c>
      <c r="D14" s="3" t="s">
        <v>89</v>
      </c>
      <c r="E14" s="3" t="s">
        <v>177</v>
      </c>
      <c r="F14" s="2" t="s">
        <v>495</v>
      </c>
      <c r="G14" s="2" t="s">
        <v>51</v>
      </c>
      <c r="H14" s="16" t="s">
        <v>608</v>
      </c>
      <c r="I14" s="16" t="s">
        <v>496</v>
      </c>
      <c r="J14" s="25">
        <v>27260</v>
      </c>
      <c r="K14" s="25">
        <v>27260</v>
      </c>
      <c r="L14" s="21">
        <v>349</v>
      </c>
      <c r="M14" s="16">
        <v>51501</v>
      </c>
      <c r="N14" s="2" t="s">
        <v>78</v>
      </c>
      <c r="O14" s="2" t="s">
        <v>124</v>
      </c>
      <c r="P14" s="2" t="s">
        <v>37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x14ac:dyDescent="0.2">
      <c r="A15" s="2" t="s">
        <v>108</v>
      </c>
      <c r="B15" s="2" t="s">
        <v>178</v>
      </c>
      <c r="C15" s="16">
        <v>1</v>
      </c>
      <c r="D15" s="3" t="s">
        <v>89</v>
      </c>
      <c r="E15" s="3" t="s">
        <v>417</v>
      </c>
      <c r="F15" s="2" t="s">
        <v>514</v>
      </c>
      <c r="G15" s="2" t="s">
        <v>51</v>
      </c>
      <c r="H15" s="16" t="s">
        <v>465</v>
      </c>
      <c r="I15" s="16" t="s">
        <v>499</v>
      </c>
      <c r="J15" s="25">
        <v>27260</v>
      </c>
      <c r="K15" s="25">
        <v>27260</v>
      </c>
      <c r="L15" s="22" t="s">
        <v>545</v>
      </c>
      <c r="M15" s="16">
        <v>51501</v>
      </c>
      <c r="N15" s="2" t="s">
        <v>78</v>
      </c>
      <c r="O15" s="2" t="s">
        <v>124</v>
      </c>
      <c r="P15" s="2" t="s">
        <v>500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x14ac:dyDescent="0.2">
      <c r="A16" s="5" t="s">
        <v>490</v>
      </c>
      <c r="B16" s="5"/>
      <c r="C16" s="16">
        <v>1</v>
      </c>
      <c r="D16" s="3" t="s">
        <v>89</v>
      </c>
      <c r="E16" s="3" t="s">
        <v>358</v>
      </c>
      <c r="F16" s="2" t="s">
        <v>497</v>
      </c>
      <c r="G16" s="5" t="s">
        <v>51</v>
      </c>
      <c r="H16" s="16" t="s">
        <v>468</v>
      </c>
      <c r="I16" s="16" t="s">
        <v>498</v>
      </c>
      <c r="J16" s="25">
        <v>14999</v>
      </c>
      <c r="K16" s="25">
        <v>14999</v>
      </c>
      <c r="L16" s="23">
        <v>90797</v>
      </c>
      <c r="M16" s="16">
        <v>51501</v>
      </c>
      <c r="N16" s="2" t="s">
        <v>78</v>
      </c>
      <c r="O16" s="2" t="s">
        <v>124</v>
      </c>
      <c r="P16" s="5" t="s">
        <v>36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x14ac:dyDescent="0.2">
      <c r="A17" s="3" t="s">
        <v>539</v>
      </c>
      <c r="B17" s="3" t="s">
        <v>592</v>
      </c>
      <c r="C17" s="16">
        <v>1</v>
      </c>
      <c r="D17" s="3" t="s">
        <v>89</v>
      </c>
      <c r="E17" s="3" t="s">
        <v>283</v>
      </c>
      <c r="F17" s="9" t="s">
        <v>537</v>
      </c>
      <c r="G17" s="2" t="s">
        <v>51</v>
      </c>
      <c r="H17" s="16" t="s">
        <v>544</v>
      </c>
      <c r="I17" s="16" t="s">
        <v>538</v>
      </c>
      <c r="J17" s="25">
        <v>9999</v>
      </c>
      <c r="K17" s="25">
        <v>9999</v>
      </c>
      <c r="L17" s="21">
        <v>84892</v>
      </c>
      <c r="M17" s="16">
        <v>51501</v>
      </c>
      <c r="N17" s="3" t="s">
        <v>78</v>
      </c>
      <c r="O17" s="2" t="s">
        <v>584</v>
      </c>
      <c r="P17" s="2" t="s">
        <v>510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x14ac:dyDescent="0.2">
      <c r="A18" s="2" t="s">
        <v>108</v>
      </c>
      <c r="B18" s="2" t="s">
        <v>593</v>
      </c>
      <c r="C18" s="16">
        <v>1</v>
      </c>
      <c r="D18" s="3" t="s">
        <v>89</v>
      </c>
      <c r="E18" s="3" t="s">
        <v>417</v>
      </c>
      <c r="F18" s="2" t="s">
        <v>470</v>
      </c>
      <c r="G18" s="2" t="s">
        <v>51</v>
      </c>
      <c r="H18" s="16" t="s">
        <v>471</v>
      </c>
      <c r="I18" s="16" t="s">
        <v>507</v>
      </c>
      <c r="J18" s="25">
        <v>27260</v>
      </c>
      <c r="K18" s="25">
        <v>27260</v>
      </c>
      <c r="L18" s="22" t="s">
        <v>545</v>
      </c>
      <c r="M18" s="16">
        <v>51501</v>
      </c>
      <c r="N18" s="2" t="s">
        <v>78</v>
      </c>
      <c r="O18" s="2" t="s">
        <v>584</v>
      </c>
      <c r="P18" s="2" t="s">
        <v>508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x14ac:dyDescent="0.2">
      <c r="A19" s="3" t="s">
        <v>112</v>
      </c>
      <c r="B19" s="3" t="s">
        <v>178</v>
      </c>
      <c r="C19" s="16">
        <v>1</v>
      </c>
      <c r="D19" s="3" t="s">
        <v>89</v>
      </c>
      <c r="E19" s="3" t="s">
        <v>177</v>
      </c>
      <c r="F19" s="2" t="s">
        <v>504</v>
      </c>
      <c r="G19" s="2" t="s">
        <v>51</v>
      </c>
      <c r="H19" s="16" t="s">
        <v>232</v>
      </c>
      <c r="I19" s="16" t="s">
        <v>505</v>
      </c>
      <c r="J19" s="25">
        <v>27260</v>
      </c>
      <c r="K19" s="25">
        <v>27260</v>
      </c>
      <c r="L19" s="21">
        <v>349</v>
      </c>
      <c r="M19" s="16">
        <v>51501</v>
      </c>
      <c r="N19" s="2" t="s">
        <v>78</v>
      </c>
      <c r="O19" s="2" t="s">
        <v>124</v>
      </c>
      <c r="P19" s="2" t="s">
        <v>506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x14ac:dyDescent="0.2">
      <c r="A20" s="3" t="s">
        <v>501</v>
      </c>
      <c r="B20" s="3"/>
      <c r="C20" s="16">
        <v>1</v>
      </c>
      <c r="D20" s="3" t="s">
        <v>89</v>
      </c>
      <c r="E20" s="3" t="s">
        <v>358</v>
      </c>
      <c r="F20" s="2" t="s">
        <v>502</v>
      </c>
      <c r="G20" s="2" t="s">
        <v>50</v>
      </c>
      <c r="H20" s="16" t="s">
        <v>431</v>
      </c>
      <c r="I20" s="16" t="s">
        <v>503</v>
      </c>
      <c r="J20" s="25">
        <v>14999</v>
      </c>
      <c r="K20" s="25">
        <v>14999</v>
      </c>
      <c r="L20" s="23">
        <v>90797</v>
      </c>
      <c r="M20" s="16">
        <v>51501</v>
      </c>
      <c r="N20" s="2" t="s">
        <v>77</v>
      </c>
      <c r="O20" s="2" t="s">
        <v>124</v>
      </c>
      <c r="P20" s="3" t="s">
        <v>35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x14ac:dyDescent="0.2">
      <c r="A21" s="3" t="s">
        <v>490</v>
      </c>
      <c r="B21" s="3"/>
      <c r="C21" s="16">
        <v>1</v>
      </c>
      <c r="D21" s="3" t="s">
        <v>89</v>
      </c>
      <c r="E21" s="3" t="s">
        <v>358</v>
      </c>
      <c r="F21" s="2" t="s">
        <v>491</v>
      </c>
      <c r="G21" s="3" t="s">
        <v>51</v>
      </c>
      <c r="H21" s="16" t="s">
        <v>492</v>
      </c>
      <c r="I21" s="16" t="s">
        <v>493</v>
      </c>
      <c r="J21" s="25">
        <v>14999</v>
      </c>
      <c r="K21" s="25">
        <v>14999</v>
      </c>
      <c r="L21" s="23">
        <v>90797</v>
      </c>
      <c r="M21" s="16">
        <v>51501</v>
      </c>
      <c r="N21" s="4" t="s">
        <v>83</v>
      </c>
      <c r="O21" s="2" t="s">
        <v>124</v>
      </c>
      <c r="P21" s="3" t="s">
        <v>494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x14ac:dyDescent="0.2">
      <c r="A22" s="3" t="s">
        <v>469</v>
      </c>
      <c r="B22" s="2"/>
      <c r="C22" s="16">
        <v>1</v>
      </c>
      <c r="D22" s="3" t="s">
        <v>89</v>
      </c>
      <c r="E22" s="3" t="s">
        <v>85</v>
      </c>
      <c r="F22" s="2" t="s">
        <v>86</v>
      </c>
      <c r="G22" s="2" t="s">
        <v>50</v>
      </c>
      <c r="H22" s="16" t="s">
        <v>550</v>
      </c>
      <c r="I22" s="16" t="s">
        <v>493</v>
      </c>
      <c r="J22" s="25">
        <v>11920</v>
      </c>
      <c r="K22" s="25">
        <v>11920</v>
      </c>
      <c r="L22" s="20"/>
      <c r="M22" s="16">
        <v>51501</v>
      </c>
      <c r="N22" s="2" t="s">
        <v>80</v>
      </c>
      <c r="O22" s="2" t="s">
        <v>124</v>
      </c>
      <c r="P22" s="3" t="s">
        <v>494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x14ac:dyDescent="0.2">
      <c r="A23" s="3" t="s">
        <v>104</v>
      </c>
      <c r="B23" s="3"/>
      <c r="C23" s="16">
        <v>1</v>
      </c>
      <c r="D23" s="3" t="s">
        <v>91</v>
      </c>
      <c r="E23" s="3" t="s">
        <v>518</v>
      </c>
      <c r="F23" s="2" t="s">
        <v>522</v>
      </c>
      <c r="G23" s="3" t="s">
        <v>51</v>
      </c>
      <c r="H23" s="16" t="s">
        <v>551</v>
      </c>
      <c r="I23" s="16" t="s">
        <v>472</v>
      </c>
      <c r="J23" s="25">
        <v>15499</v>
      </c>
      <c r="K23" s="25">
        <v>15499</v>
      </c>
      <c r="L23" s="21">
        <v>231672</v>
      </c>
      <c r="M23" s="16">
        <v>51501</v>
      </c>
      <c r="N23" s="3" t="s">
        <v>78</v>
      </c>
      <c r="O23" s="2" t="s">
        <v>124</v>
      </c>
      <c r="P23" s="2" t="s">
        <v>509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x14ac:dyDescent="0.2">
      <c r="A24" s="2" t="s">
        <v>20</v>
      </c>
      <c r="B24" s="2" t="s">
        <v>260</v>
      </c>
      <c r="C24" s="16">
        <v>1</v>
      </c>
      <c r="D24" s="3" t="s">
        <v>91</v>
      </c>
      <c r="E24" s="3" t="s">
        <v>249</v>
      </c>
      <c r="F24" s="2" t="s">
        <v>473</v>
      </c>
      <c r="G24" s="2" t="s">
        <v>51</v>
      </c>
      <c r="H24" s="16" t="s">
        <v>474</v>
      </c>
      <c r="I24" s="16" t="s">
        <v>472</v>
      </c>
      <c r="J24" s="25">
        <v>15299</v>
      </c>
      <c r="K24" s="25">
        <v>15299</v>
      </c>
      <c r="L24" s="21">
        <v>17645455</v>
      </c>
      <c r="M24" s="16">
        <v>51501</v>
      </c>
      <c r="N24" s="2" t="s">
        <v>80</v>
      </c>
      <c r="O24" s="2" t="s">
        <v>124</v>
      </c>
      <c r="P24" s="2" t="s">
        <v>509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x14ac:dyDescent="0.2">
      <c r="A25" s="2" t="s">
        <v>20</v>
      </c>
      <c r="B25" s="2" t="s">
        <v>260</v>
      </c>
      <c r="C25" s="16">
        <v>1</v>
      </c>
      <c r="D25" s="3" t="s">
        <v>91</v>
      </c>
      <c r="E25" s="3" t="s">
        <v>249</v>
      </c>
      <c r="F25" s="2" t="s">
        <v>475</v>
      </c>
      <c r="G25" s="2" t="s">
        <v>51</v>
      </c>
      <c r="H25" s="16" t="s">
        <v>476</v>
      </c>
      <c r="I25" s="16" t="s">
        <v>472</v>
      </c>
      <c r="J25" s="25">
        <v>15299</v>
      </c>
      <c r="K25" s="25">
        <v>15299</v>
      </c>
      <c r="L25" s="21">
        <v>17645455</v>
      </c>
      <c r="M25" s="16">
        <v>51501</v>
      </c>
      <c r="N25" s="2" t="s">
        <v>80</v>
      </c>
      <c r="O25" s="2" t="s">
        <v>124</v>
      </c>
      <c r="P25" s="2" t="s">
        <v>509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x14ac:dyDescent="0.2">
      <c r="A26" s="2" t="s">
        <v>14</v>
      </c>
      <c r="B26" s="2" t="s">
        <v>178</v>
      </c>
      <c r="C26" s="16">
        <v>1</v>
      </c>
      <c r="D26" s="3" t="s">
        <v>87</v>
      </c>
      <c r="E26" s="3" t="s">
        <v>188</v>
      </c>
      <c r="F26" s="2" t="s">
        <v>436</v>
      </c>
      <c r="G26" s="2" t="s">
        <v>54</v>
      </c>
      <c r="H26" s="16" t="s">
        <v>331</v>
      </c>
      <c r="I26" s="16" t="s">
        <v>472</v>
      </c>
      <c r="J26" s="25">
        <v>2700</v>
      </c>
      <c r="K26" s="25">
        <v>2700</v>
      </c>
      <c r="L26" s="20"/>
      <c r="M26" s="16">
        <v>51501</v>
      </c>
      <c r="N26" s="4" t="s">
        <v>79</v>
      </c>
      <c r="O26" s="2" t="s">
        <v>124</v>
      </c>
      <c r="P26" s="2" t="s">
        <v>509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x14ac:dyDescent="0.2">
      <c r="A27" s="2" t="s">
        <v>14</v>
      </c>
      <c r="B27" s="2" t="s">
        <v>178</v>
      </c>
      <c r="C27" s="16">
        <v>1</v>
      </c>
      <c r="D27" s="3" t="s">
        <v>87</v>
      </c>
      <c r="E27" s="3" t="s">
        <v>188</v>
      </c>
      <c r="F27" s="2" t="s">
        <v>488</v>
      </c>
      <c r="G27" s="2" t="s">
        <v>51</v>
      </c>
      <c r="H27" s="16" t="s">
        <v>489</v>
      </c>
      <c r="I27" s="16" t="s">
        <v>472</v>
      </c>
      <c r="J27" s="25">
        <v>2700</v>
      </c>
      <c r="K27" s="25">
        <v>2700</v>
      </c>
      <c r="L27" s="20"/>
      <c r="M27" s="16">
        <v>51501</v>
      </c>
      <c r="N27" s="4" t="s">
        <v>79</v>
      </c>
      <c r="O27" s="2" t="s">
        <v>124</v>
      </c>
      <c r="P27" s="2" t="s">
        <v>509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43" customFormat="1" x14ac:dyDescent="0.2">
      <c r="A28" s="3" t="s">
        <v>19</v>
      </c>
      <c r="B28" s="2" t="s">
        <v>260</v>
      </c>
      <c r="C28" s="16">
        <v>1</v>
      </c>
      <c r="D28" s="3" t="s">
        <v>91</v>
      </c>
      <c r="E28" s="3" t="s">
        <v>249</v>
      </c>
      <c r="F28" s="2" t="s">
        <v>250</v>
      </c>
      <c r="G28" s="3" t="s">
        <v>66</v>
      </c>
      <c r="H28" s="16" t="s">
        <v>248</v>
      </c>
      <c r="I28" s="16" t="s">
        <v>265</v>
      </c>
      <c r="J28" s="25">
        <v>15299</v>
      </c>
      <c r="K28" s="25">
        <v>15299</v>
      </c>
      <c r="L28" s="21">
        <v>17645455</v>
      </c>
      <c r="M28" s="16">
        <v>51501</v>
      </c>
      <c r="N28" s="2" t="s">
        <v>80</v>
      </c>
      <c r="O28" s="2" t="s">
        <v>8</v>
      </c>
      <c r="P28" s="3" t="s">
        <v>29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43" customFormat="1" x14ac:dyDescent="0.2">
      <c r="A29" s="3" t="s">
        <v>113</v>
      </c>
      <c r="B29" s="3"/>
      <c r="C29" s="16">
        <v>1</v>
      </c>
      <c r="D29" s="3" t="s">
        <v>89</v>
      </c>
      <c r="E29" s="3" t="s">
        <v>358</v>
      </c>
      <c r="F29" s="2" t="s">
        <v>254</v>
      </c>
      <c r="G29" s="3" t="s">
        <v>51</v>
      </c>
      <c r="H29" s="16" t="s">
        <v>247</v>
      </c>
      <c r="I29" s="16" t="s">
        <v>264</v>
      </c>
      <c r="J29" s="25">
        <v>14999</v>
      </c>
      <c r="K29" s="25">
        <v>14999</v>
      </c>
      <c r="L29" s="23">
        <v>90797</v>
      </c>
      <c r="M29" s="16">
        <v>51501</v>
      </c>
      <c r="N29" s="14" t="s">
        <v>78</v>
      </c>
      <c r="O29" s="2" t="s">
        <v>8</v>
      </c>
      <c r="P29" s="3" t="s">
        <v>30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x14ac:dyDescent="0.2">
      <c r="A30" s="6" t="s">
        <v>252</v>
      </c>
      <c r="B30" s="6"/>
      <c r="C30" s="16">
        <v>1</v>
      </c>
      <c r="D30" s="3" t="s">
        <v>89</v>
      </c>
      <c r="E30" s="3" t="s">
        <v>417</v>
      </c>
      <c r="F30" s="2" t="s">
        <v>253</v>
      </c>
      <c r="G30" s="2" t="s">
        <v>50</v>
      </c>
      <c r="H30" s="16" t="s">
        <v>246</v>
      </c>
      <c r="I30" s="16" t="s">
        <v>387</v>
      </c>
      <c r="J30" s="25">
        <v>27260</v>
      </c>
      <c r="K30" s="25">
        <v>27260</v>
      </c>
      <c r="L30" s="22" t="s">
        <v>545</v>
      </c>
      <c r="M30" s="16">
        <v>51501</v>
      </c>
      <c r="N30" s="14" t="s">
        <v>78</v>
      </c>
      <c r="O30" s="2" t="s">
        <v>9</v>
      </c>
      <c r="P30" s="2" t="s">
        <v>717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43" customFormat="1" x14ac:dyDescent="0.2">
      <c r="A31" s="2" t="s">
        <v>19</v>
      </c>
      <c r="B31" s="2" t="s">
        <v>260</v>
      </c>
      <c r="C31" s="16">
        <v>1</v>
      </c>
      <c r="D31" s="3" t="s">
        <v>91</v>
      </c>
      <c r="E31" s="3" t="s">
        <v>249</v>
      </c>
      <c r="F31" s="2" t="s">
        <v>251</v>
      </c>
      <c r="G31" s="2" t="s">
        <v>67</v>
      </c>
      <c r="H31" s="16" t="s">
        <v>239</v>
      </c>
      <c r="I31" s="16" t="s">
        <v>262</v>
      </c>
      <c r="J31" s="25">
        <v>15299</v>
      </c>
      <c r="K31" s="25">
        <v>15299</v>
      </c>
      <c r="L31" s="21">
        <v>17645455</v>
      </c>
      <c r="M31" s="16">
        <v>51501</v>
      </c>
      <c r="N31" s="2" t="s">
        <v>80</v>
      </c>
      <c r="O31" s="2" t="s">
        <v>8</v>
      </c>
      <c r="P31" s="2" t="s">
        <v>127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43" customFormat="1" x14ac:dyDescent="0.2">
      <c r="A32" s="3" t="s">
        <v>112</v>
      </c>
      <c r="B32" s="3" t="s">
        <v>178</v>
      </c>
      <c r="C32" s="16">
        <v>1</v>
      </c>
      <c r="D32" s="3" t="s">
        <v>89</v>
      </c>
      <c r="E32" s="3" t="s">
        <v>177</v>
      </c>
      <c r="F32" s="3" t="s">
        <v>234</v>
      </c>
      <c r="G32" s="3" t="s">
        <v>51</v>
      </c>
      <c r="H32" s="16" t="s">
        <v>235</v>
      </c>
      <c r="I32" s="16" t="s">
        <v>266</v>
      </c>
      <c r="J32" s="25">
        <v>27260</v>
      </c>
      <c r="K32" s="25">
        <v>27260</v>
      </c>
      <c r="L32" s="21">
        <v>349</v>
      </c>
      <c r="M32" s="16">
        <v>51501</v>
      </c>
      <c r="N32" s="2" t="s">
        <v>77</v>
      </c>
      <c r="O32" s="2" t="s">
        <v>8</v>
      </c>
      <c r="P32" s="3" t="s">
        <v>255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43" customFormat="1" x14ac:dyDescent="0.2">
      <c r="A33" s="2" t="s">
        <v>111</v>
      </c>
      <c r="B33" s="2" t="s">
        <v>261</v>
      </c>
      <c r="C33" s="16">
        <v>1</v>
      </c>
      <c r="D33" s="3" t="s">
        <v>91</v>
      </c>
      <c r="E33" s="3" t="s">
        <v>268</v>
      </c>
      <c r="F33" s="2" t="s">
        <v>86</v>
      </c>
      <c r="G33" s="2" t="s">
        <v>51</v>
      </c>
      <c r="H33" s="19" t="s">
        <v>554</v>
      </c>
      <c r="I33" s="16" t="s">
        <v>259</v>
      </c>
      <c r="J33" s="25">
        <v>15299</v>
      </c>
      <c r="K33" s="25">
        <v>15299</v>
      </c>
      <c r="L33" s="21">
        <v>2538518</v>
      </c>
      <c r="M33" s="16">
        <v>51501</v>
      </c>
      <c r="N33" s="14" t="s">
        <v>78</v>
      </c>
      <c r="O33" s="2" t="s">
        <v>8</v>
      </c>
      <c r="P33" s="2" t="s">
        <v>25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43" customFormat="1" x14ac:dyDescent="0.2">
      <c r="A34" s="3" t="s">
        <v>44</v>
      </c>
      <c r="B34" s="3"/>
      <c r="C34" s="16">
        <v>1</v>
      </c>
      <c r="D34" s="3" t="s">
        <v>91</v>
      </c>
      <c r="E34" s="3" t="s">
        <v>420</v>
      </c>
      <c r="F34" s="2" t="s">
        <v>421</v>
      </c>
      <c r="G34" s="2" t="s">
        <v>50</v>
      </c>
      <c r="H34" s="19" t="s">
        <v>555</v>
      </c>
      <c r="I34" s="16" t="s">
        <v>259</v>
      </c>
      <c r="J34" s="25">
        <v>29194</v>
      </c>
      <c r="K34" s="25">
        <v>29194</v>
      </c>
      <c r="L34" s="21">
        <v>261</v>
      </c>
      <c r="M34" s="16">
        <v>51501</v>
      </c>
      <c r="N34" s="14" t="s">
        <v>78</v>
      </c>
      <c r="O34" s="2" t="s">
        <v>8</v>
      </c>
      <c r="P34" s="4" t="s">
        <v>25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43" customFormat="1" x14ac:dyDescent="0.2">
      <c r="A35" s="3" t="s">
        <v>19</v>
      </c>
      <c r="B35" s="2" t="s">
        <v>260</v>
      </c>
      <c r="C35" s="16">
        <v>1</v>
      </c>
      <c r="D35" s="3" t="s">
        <v>91</v>
      </c>
      <c r="E35" s="3" t="s">
        <v>249</v>
      </c>
      <c r="F35" s="2" t="s">
        <v>269</v>
      </c>
      <c r="G35" s="2" t="s">
        <v>63</v>
      </c>
      <c r="H35" s="16" t="s">
        <v>240</v>
      </c>
      <c r="I35" s="16" t="s">
        <v>267</v>
      </c>
      <c r="J35" s="25">
        <v>15299</v>
      </c>
      <c r="K35" s="25">
        <v>15299</v>
      </c>
      <c r="L35" s="21">
        <v>17645455</v>
      </c>
      <c r="M35" s="16">
        <v>51501</v>
      </c>
      <c r="N35" s="2" t="s">
        <v>80</v>
      </c>
      <c r="O35" s="2" t="s">
        <v>8</v>
      </c>
      <c r="P35" s="4" t="s">
        <v>236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x14ac:dyDescent="0.2">
      <c r="A36" s="5" t="s">
        <v>277</v>
      </c>
      <c r="B36" s="3" t="s">
        <v>233</v>
      </c>
      <c r="C36" s="16">
        <v>1</v>
      </c>
      <c r="D36" s="3" t="s">
        <v>87</v>
      </c>
      <c r="E36" s="3" t="s">
        <v>142</v>
      </c>
      <c r="F36" s="2" t="s">
        <v>270</v>
      </c>
      <c r="G36" s="8" t="s">
        <v>64</v>
      </c>
      <c r="H36" s="19" t="s">
        <v>241</v>
      </c>
      <c r="I36" s="16" t="s">
        <v>259</v>
      </c>
      <c r="J36" s="25">
        <v>9261</v>
      </c>
      <c r="K36" s="25">
        <v>9261</v>
      </c>
      <c r="L36" s="20"/>
      <c r="M36" s="16">
        <v>51501</v>
      </c>
      <c r="N36" s="14" t="s">
        <v>78</v>
      </c>
      <c r="O36" s="2" t="s">
        <v>8</v>
      </c>
      <c r="P36" s="2" t="s">
        <v>25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7" customFormat="1" x14ac:dyDescent="0.2">
      <c r="A37" s="6" t="s">
        <v>252</v>
      </c>
      <c r="B37" s="6"/>
      <c r="C37" s="16">
        <v>1</v>
      </c>
      <c r="D37" s="3" t="s">
        <v>89</v>
      </c>
      <c r="E37" s="3" t="s">
        <v>417</v>
      </c>
      <c r="F37" s="2" t="s">
        <v>552</v>
      </c>
      <c r="G37" s="2" t="s">
        <v>50</v>
      </c>
      <c r="H37" s="16" t="s">
        <v>553</v>
      </c>
      <c r="I37" s="16" t="s">
        <v>373</v>
      </c>
      <c r="J37" s="25">
        <v>27260</v>
      </c>
      <c r="K37" s="25">
        <v>27260</v>
      </c>
      <c r="L37" s="22" t="s">
        <v>545</v>
      </c>
      <c r="M37" s="16">
        <v>51501</v>
      </c>
      <c r="N37" s="14" t="s">
        <v>78</v>
      </c>
      <c r="O37" s="2" t="s">
        <v>9</v>
      </c>
      <c r="P37" s="2" t="s">
        <v>716</v>
      </c>
    </row>
    <row r="38" spans="1:39" s="43" customFormat="1" x14ac:dyDescent="0.2">
      <c r="A38" s="3" t="s">
        <v>19</v>
      </c>
      <c r="B38" s="2" t="s">
        <v>260</v>
      </c>
      <c r="C38" s="16">
        <v>1</v>
      </c>
      <c r="D38" s="3" t="s">
        <v>91</v>
      </c>
      <c r="E38" s="3" t="s">
        <v>249</v>
      </c>
      <c r="F38" s="2" t="s">
        <v>258</v>
      </c>
      <c r="G38" s="8" t="s">
        <v>65</v>
      </c>
      <c r="H38" s="19" t="s">
        <v>242</v>
      </c>
      <c r="I38" s="16" t="s">
        <v>259</v>
      </c>
      <c r="J38" s="25">
        <v>15299</v>
      </c>
      <c r="K38" s="25">
        <v>15299</v>
      </c>
      <c r="L38" s="21">
        <v>17645455</v>
      </c>
      <c r="M38" s="16">
        <v>51501</v>
      </c>
      <c r="N38" s="2" t="s">
        <v>80</v>
      </c>
      <c r="O38" s="2" t="s">
        <v>8</v>
      </c>
      <c r="P38" s="2" t="s">
        <v>25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42" customFormat="1" x14ac:dyDescent="0.2">
      <c r="A39" s="2" t="s">
        <v>16</v>
      </c>
      <c r="B39" s="3" t="s">
        <v>233</v>
      </c>
      <c r="C39" s="16">
        <v>1</v>
      </c>
      <c r="D39" s="3" t="s">
        <v>87</v>
      </c>
      <c r="E39" s="3" t="s">
        <v>271</v>
      </c>
      <c r="F39" s="2" t="s">
        <v>272</v>
      </c>
      <c r="G39" s="2" t="s">
        <v>51</v>
      </c>
      <c r="H39" s="16" t="s">
        <v>243</v>
      </c>
      <c r="I39" s="16" t="s">
        <v>259</v>
      </c>
      <c r="J39" s="25">
        <v>1709</v>
      </c>
      <c r="K39" s="25">
        <v>1709</v>
      </c>
      <c r="L39" s="20"/>
      <c r="M39" s="16">
        <v>51501</v>
      </c>
      <c r="N39" s="14" t="s">
        <v>78</v>
      </c>
      <c r="O39" s="2" t="s">
        <v>8</v>
      </c>
      <c r="P39" s="2" t="s">
        <v>25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42" customFormat="1" x14ac:dyDescent="0.2">
      <c r="A40" s="3" t="s">
        <v>334</v>
      </c>
      <c r="B40" s="3" t="s">
        <v>233</v>
      </c>
      <c r="C40" s="16">
        <v>1</v>
      </c>
      <c r="D40" s="3" t="s">
        <v>87</v>
      </c>
      <c r="E40" s="3" t="s">
        <v>188</v>
      </c>
      <c r="F40" s="2" t="s">
        <v>273</v>
      </c>
      <c r="G40" s="2">
        <v>1226</v>
      </c>
      <c r="H40" s="16" t="s">
        <v>244</v>
      </c>
      <c r="I40" s="16" t="s">
        <v>259</v>
      </c>
      <c r="J40" s="25">
        <v>2700</v>
      </c>
      <c r="K40" s="25">
        <v>2700</v>
      </c>
      <c r="L40" s="20"/>
      <c r="M40" s="16">
        <v>51501</v>
      </c>
      <c r="N40" s="14" t="s">
        <v>78</v>
      </c>
      <c r="O40" s="2" t="s">
        <v>8</v>
      </c>
      <c r="P40" s="2" t="s">
        <v>25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7" customFormat="1" x14ac:dyDescent="0.2">
      <c r="A41" s="3" t="s">
        <v>256</v>
      </c>
      <c r="B41" s="3"/>
      <c r="C41" s="16">
        <v>1</v>
      </c>
      <c r="D41" s="3" t="s">
        <v>89</v>
      </c>
      <c r="E41" s="3" t="s">
        <v>417</v>
      </c>
      <c r="F41" s="2" t="s">
        <v>257</v>
      </c>
      <c r="G41" s="2" t="s">
        <v>50</v>
      </c>
      <c r="H41" s="16" t="s">
        <v>245</v>
      </c>
      <c r="I41" s="16" t="s">
        <v>666</v>
      </c>
      <c r="J41" s="25">
        <v>27260</v>
      </c>
      <c r="K41" s="25">
        <v>27260</v>
      </c>
      <c r="L41" s="22" t="s">
        <v>545</v>
      </c>
      <c r="M41" s="16">
        <v>51501</v>
      </c>
      <c r="N41" s="14" t="s">
        <v>78</v>
      </c>
      <c r="O41" s="2" t="s">
        <v>8</v>
      </c>
      <c r="P41" s="2" t="s">
        <v>706</v>
      </c>
    </row>
    <row r="42" spans="1:39" s="43" customFormat="1" x14ac:dyDescent="0.2">
      <c r="A42" s="3" t="s">
        <v>19</v>
      </c>
      <c r="B42" s="2" t="s">
        <v>260</v>
      </c>
      <c r="C42" s="16">
        <v>1</v>
      </c>
      <c r="D42" s="3" t="s">
        <v>91</v>
      </c>
      <c r="E42" s="3" t="s">
        <v>249</v>
      </c>
      <c r="F42" s="2" t="s">
        <v>547</v>
      </c>
      <c r="G42" s="2" t="s">
        <v>51</v>
      </c>
      <c r="H42" s="19" t="s">
        <v>548</v>
      </c>
      <c r="I42" s="16" t="s">
        <v>657</v>
      </c>
      <c r="J42" s="25">
        <v>15299</v>
      </c>
      <c r="K42" s="25">
        <v>15299</v>
      </c>
      <c r="L42" s="21">
        <v>17645455</v>
      </c>
      <c r="M42" s="16">
        <v>51501</v>
      </c>
      <c r="N42" s="2" t="s">
        <v>80</v>
      </c>
      <c r="O42" s="2" t="s">
        <v>8</v>
      </c>
      <c r="P42" s="2" t="s">
        <v>665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43" customFormat="1" x14ac:dyDescent="0.2">
      <c r="A43" s="3" t="s">
        <v>113</v>
      </c>
      <c r="B43" s="3"/>
      <c r="C43" s="16">
        <v>1</v>
      </c>
      <c r="D43" s="3" t="s">
        <v>89</v>
      </c>
      <c r="E43" s="3" t="s">
        <v>358</v>
      </c>
      <c r="F43" s="2" t="s">
        <v>557</v>
      </c>
      <c r="G43" s="3" t="s">
        <v>51</v>
      </c>
      <c r="H43" s="16" t="s">
        <v>567</v>
      </c>
      <c r="I43" s="16" t="s">
        <v>259</v>
      </c>
      <c r="J43" s="25">
        <v>14999</v>
      </c>
      <c r="K43" s="25">
        <v>14999</v>
      </c>
      <c r="L43" s="23">
        <v>90797</v>
      </c>
      <c r="M43" s="16">
        <v>51501</v>
      </c>
      <c r="N43" s="14" t="s">
        <v>78</v>
      </c>
      <c r="O43" s="2" t="s">
        <v>8</v>
      </c>
      <c r="P43" s="2" t="s">
        <v>25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43" customFormat="1" x14ac:dyDescent="0.2">
      <c r="A44" s="3" t="s">
        <v>112</v>
      </c>
      <c r="B44" s="3" t="s">
        <v>178</v>
      </c>
      <c r="C44" s="16">
        <v>1</v>
      </c>
      <c r="D44" s="3" t="s">
        <v>89</v>
      </c>
      <c r="E44" s="3" t="s">
        <v>177</v>
      </c>
      <c r="F44" s="3" t="s">
        <v>237</v>
      </c>
      <c r="G44" s="3" t="s">
        <v>51</v>
      </c>
      <c r="H44" s="16" t="s">
        <v>238</v>
      </c>
      <c r="I44" s="16" t="s">
        <v>722</v>
      </c>
      <c r="J44" s="25">
        <v>27260</v>
      </c>
      <c r="K44" s="25">
        <v>27260</v>
      </c>
      <c r="L44" s="21">
        <v>349</v>
      </c>
      <c r="M44" s="16">
        <v>51501</v>
      </c>
      <c r="N44" s="2" t="s">
        <v>77</v>
      </c>
      <c r="O44" s="2" t="s">
        <v>8</v>
      </c>
      <c r="P44" s="3" t="s">
        <v>658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s="43" customFormat="1" x14ac:dyDescent="0.2">
      <c r="A45" s="3" t="s">
        <v>348</v>
      </c>
      <c r="B45" s="3" t="s">
        <v>178</v>
      </c>
      <c r="C45" s="16">
        <v>1</v>
      </c>
      <c r="D45" s="3" t="s">
        <v>89</v>
      </c>
      <c r="E45" s="3" t="s">
        <v>295</v>
      </c>
      <c r="F45" s="9" t="s">
        <v>349</v>
      </c>
      <c r="G45" s="3" t="s">
        <v>50</v>
      </c>
      <c r="H45" s="16" t="s">
        <v>190</v>
      </c>
      <c r="I45" s="16" t="s">
        <v>350</v>
      </c>
      <c r="J45" s="25">
        <v>20879</v>
      </c>
      <c r="K45" s="25">
        <v>20879</v>
      </c>
      <c r="L45" s="3">
        <v>261</v>
      </c>
      <c r="M45" s="16">
        <v>51501</v>
      </c>
      <c r="N45" s="2" t="s">
        <v>77</v>
      </c>
      <c r="O45" s="2" t="s">
        <v>7</v>
      </c>
      <c r="P45" s="3" t="s">
        <v>577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43" customFormat="1" x14ac:dyDescent="0.2">
      <c r="A46" s="3" t="s">
        <v>112</v>
      </c>
      <c r="B46" s="3" t="s">
        <v>178</v>
      </c>
      <c r="C46" s="16">
        <v>1</v>
      </c>
      <c r="D46" s="3" t="s">
        <v>89</v>
      </c>
      <c r="E46" s="3" t="s">
        <v>177</v>
      </c>
      <c r="F46" s="2" t="s">
        <v>189</v>
      </c>
      <c r="G46" s="3" t="s">
        <v>50</v>
      </c>
      <c r="H46" s="16" t="s">
        <v>136</v>
      </c>
      <c r="I46" s="16" t="s">
        <v>356</v>
      </c>
      <c r="J46" s="25">
        <v>27260</v>
      </c>
      <c r="K46" s="25">
        <v>27260</v>
      </c>
      <c r="L46" s="21">
        <v>349</v>
      </c>
      <c r="M46" s="16">
        <v>51501</v>
      </c>
      <c r="N46" s="2" t="s">
        <v>77</v>
      </c>
      <c r="O46" s="2" t="s">
        <v>7</v>
      </c>
      <c r="P46" s="3" t="s">
        <v>669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s="43" customFormat="1" x14ac:dyDescent="0.2">
      <c r="A47" s="3" t="s">
        <v>531</v>
      </c>
      <c r="B47" s="3"/>
      <c r="C47" s="16">
        <v>1</v>
      </c>
      <c r="D47" s="3" t="s">
        <v>89</v>
      </c>
      <c r="E47" s="3" t="s">
        <v>532</v>
      </c>
      <c r="F47" s="9" t="s">
        <v>534</v>
      </c>
      <c r="G47" s="3" t="s">
        <v>59</v>
      </c>
      <c r="H47" s="16" t="s">
        <v>137</v>
      </c>
      <c r="I47" s="16" t="s">
        <v>724</v>
      </c>
      <c r="J47" s="25">
        <v>11049</v>
      </c>
      <c r="K47" s="25">
        <v>11049</v>
      </c>
      <c r="L47" s="23">
        <v>17645455</v>
      </c>
      <c r="M47" s="16">
        <v>51501</v>
      </c>
      <c r="N47" s="2" t="s">
        <v>122</v>
      </c>
      <c r="O47" s="2" t="s">
        <v>9</v>
      </c>
      <c r="P47" s="3" t="s">
        <v>723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s="43" customFormat="1" x14ac:dyDescent="0.2">
      <c r="A48" s="3" t="s">
        <v>531</v>
      </c>
      <c r="B48" s="3"/>
      <c r="C48" s="16">
        <v>1</v>
      </c>
      <c r="D48" s="3" t="s">
        <v>89</v>
      </c>
      <c r="E48" s="3" t="s">
        <v>532</v>
      </c>
      <c r="F48" s="9" t="s">
        <v>533</v>
      </c>
      <c r="G48" s="3" t="s">
        <v>60</v>
      </c>
      <c r="H48" s="16" t="s">
        <v>138</v>
      </c>
      <c r="I48" s="16" t="s">
        <v>362</v>
      </c>
      <c r="J48" s="25">
        <v>11049</v>
      </c>
      <c r="K48" s="25">
        <v>11049</v>
      </c>
      <c r="L48" s="23">
        <v>17645455</v>
      </c>
      <c r="M48" s="16">
        <v>51501</v>
      </c>
      <c r="N48" s="2" t="s">
        <v>122</v>
      </c>
      <c r="O48" s="2" t="s">
        <v>7</v>
      </c>
      <c r="P48" s="3" t="s">
        <v>24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43" customFormat="1" x14ac:dyDescent="0.2">
      <c r="A49" s="3" t="s">
        <v>14</v>
      </c>
      <c r="B49" s="3" t="s">
        <v>178</v>
      </c>
      <c r="C49" s="16">
        <v>1</v>
      </c>
      <c r="D49" s="3" t="s">
        <v>87</v>
      </c>
      <c r="E49" s="3" t="s">
        <v>188</v>
      </c>
      <c r="F49" s="2" t="s">
        <v>526</v>
      </c>
      <c r="G49" s="3" t="s">
        <v>52</v>
      </c>
      <c r="H49" s="16" t="s">
        <v>139</v>
      </c>
      <c r="I49" s="16" t="s">
        <v>362</v>
      </c>
      <c r="J49" s="25">
        <v>2700</v>
      </c>
      <c r="K49" s="25">
        <v>2700</v>
      </c>
      <c r="L49" s="20"/>
      <c r="M49" s="16">
        <v>51501</v>
      </c>
      <c r="N49" s="2" t="s">
        <v>123</v>
      </c>
      <c r="O49" s="2" t="s">
        <v>7</v>
      </c>
      <c r="P49" s="3" t="s">
        <v>24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s="43" customFormat="1" x14ac:dyDescent="0.2">
      <c r="A50" s="3" t="s">
        <v>14</v>
      </c>
      <c r="B50" s="3" t="s">
        <v>178</v>
      </c>
      <c r="C50" s="16">
        <v>1</v>
      </c>
      <c r="D50" s="3" t="s">
        <v>87</v>
      </c>
      <c r="E50" s="3" t="s">
        <v>188</v>
      </c>
      <c r="F50" s="2" t="s">
        <v>527</v>
      </c>
      <c r="G50" s="3" t="s">
        <v>53</v>
      </c>
      <c r="H50" s="16" t="s">
        <v>140</v>
      </c>
      <c r="I50" s="16" t="s">
        <v>362</v>
      </c>
      <c r="J50" s="25">
        <v>2700</v>
      </c>
      <c r="K50" s="25">
        <v>2700</v>
      </c>
      <c r="L50" s="20"/>
      <c r="M50" s="16">
        <v>51501</v>
      </c>
      <c r="N50" s="2" t="s">
        <v>122</v>
      </c>
      <c r="O50" s="2" t="s">
        <v>7</v>
      </c>
      <c r="P50" s="3" t="s">
        <v>24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43" customFormat="1" x14ac:dyDescent="0.2">
      <c r="A51" s="3" t="s">
        <v>363</v>
      </c>
      <c r="B51" s="3" t="s">
        <v>178</v>
      </c>
      <c r="C51" s="16">
        <v>1</v>
      </c>
      <c r="D51" s="3" t="s">
        <v>89</v>
      </c>
      <c r="E51" s="3" t="s">
        <v>358</v>
      </c>
      <c r="F51" s="2" t="s">
        <v>516</v>
      </c>
      <c r="G51" s="3" t="s">
        <v>50</v>
      </c>
      <c r="H51" s="16" t="s">
        <v>134</v>
      </c>
      <c r="I51" s="16" t="s">
        <v>661</v>
      </c>
      <c r="J51" s="25">
        <v>14999</v>
      </c>
      <c r="K51" s="25">
        <v>14999</v>
      </c>
      <c r="L51" s="23">
        <v>90797</v>
      </c>
      <c r="M51" s="16">
        <v>51501</v>
      </c>
      <c r="N51" s="2" t="s">
        <v>78</v>
      </c>
      <c r="O51" s="2" t="s">
        <v>7</v>
      </c>
      <c r="P51" s="3" t="s">
        <v>660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43" customFormat="1" x14ac:dyDescent="0.2">
      <c r="A52" s="3" t="s">
        <v>529</v>
      </c>
      <c r="B52" s="3" t="s">
        <v>191</v>
      </c>
      <c r="C52" s="16">
        <v>1</v>
      </c>
      <c r="D52" s="3" t="s">
        <v>89</v>
      </c>
      <c r="E52" s="3" t="s">
        <v>417</v>
      </c>
      <c r="F52" s="2" t="s">
        <v>192</v>
      </c>
      <c r="G52" s="3" t="s">
        <v>50</v>
      </c>
      <c r="H52" s="16" t="s">
        <v>193</v>
      </c>
      <c r="I52" s="16" t="s">
        <v>362</v>
      </c>
      <c r="J52" s="25">
        <v>27260</v>
      </c>
      <c r="K52" s="25">
        <v>27260</v>
      </c>
      <c r="L52" s="22" t="s">
        <v>545</v>
      </c>
      <c r="M52" s="16">
        <v>51501</v>
      </c>
      <c r="N52" s="2" t="s">
        <v>78</v>
      </c>
      <c r="O52" s="2" t="s">
        <v>7</v>
      </c>
      <c r="P52" s="3" t="s">
        <v>24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43" customFormat="1" x14ac:dyDescent="0.2">
      <c r="A53" s="3" t="s">
        <v>588</v>
      </c>
      <c r="B53" s="3" t="s">
        <v>182</v>
      </c>
      <c r="C53" s="16">
        <v>1</v>
      </c>
      <c r="D53" s="3" t="s">
        <v>89</v>
      </c>
      <c r="E53" s="3" t="s">
        <v>295</v>
      </c>
      <c r="F53" s="9" t="s">
        <v>194</v>
      </c>
      <c r="G53" s="3" t="s">
        <v>50</v>
      </c>
      <c r="H53" s="16" t="s">
        <v>195</v>
      </c>
      <c r="I53" s="16" t="s">
        <v>698</v>
      </c>
      <c r="J53" s="25">
        <v>20879</v>
      </c>
      <c r="K53" s="25">
        <v>20879</v>
      </c>
      <c r="L53" s="3">
        <v>261</v>
      </c>
      <c r="M53" s="16">
        <v>51501</v>
      </c>
      <c r="N53" s="2" t="s">
        <v>78</v>
      </c>
      <c r="O53" s="2" t="s">
        <v>7</v>
      </c>
      <c r="P53" s="3" t="s">
        <v>696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43" customFormat="1" x14ac:dyDescent="0.2">
      <c r="A54" s="3" t="s">
        <v>530</v>
      </c>
      <c r="B54" s="3" t="s">
        <v>182</v>
      </c>
      <c r="C54" s="16">
        <v>1</v>
      </c>
      <c r="D54" s="3" t="s">
        <v>89</v>
      </c>
      <c r="E54" s="3" t="s">
        <v>417</v>
      </c>
      <c r="F54" s="2" t="s">
        <v>196</v>
      </c>
      <c r="G54" s="3" t="s">
        <v>51</v>
      </c>
      <c r="H54" s="16" t="s">
        <v>197</v>
      </c>
      <c r="I54" s="16" t="s">
        <v>671</v>
      </c>
      <c r="J54" s="25">
        <v>27260</v>
      </c>
      <c r="K54" s="25">
        <v>27260</v>
      </c>
      <c r="L54" s="22" t="s">
        <v>545</v>
      </c>
      <c r="M54" s="16">
        <v>51501</v>
      </c>
      <c r="N54" s="2" t="s">
        <v>78</v>
      </c>
      <c r="O54" s="2" t="s">
        <v>7</v>
      </c>
      <c r="P54" s="3" t="s">
        <v>670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43" customFormat="1" x14ac:dyDescent="0.2">
      <c r="A55" s="3" t="s">
        <v>104</v>
      </c>
      <c r="B55" s="3"/>
      <c r="C55" s="16">
        <v>1</v>
      </c>
      <c r="D55" s="3" t="s">
        <v>91</v>
      </c>
      <c r="E55" s="3" t="s">
        <v>518</v>
      </c>
      <c r="F55" s="2" t="s">
        <v>523</v>
      </c>
      <c r="G55" s="3" t="s">
        <v>50</v>
      </c>
      <c r="H55" s="16" t="s">
        <v>198</v>
      </c>
      <c r="I55" s="16" t="s">
        <v>362</v>
      </c>
      <c r="J55" s="25">
        <v>17498</v>
      </c>
      <c r="K55" s="25">
        <v>17498</v>
      </c>
      <c r="L55" s="21">
        <v>213236</v>
      </c>
      <c r="M55" s="16">
        <v>51501</v>
      </c>
      <c r="N55" s="2" t="s">
        <v>78</v>
      </c>
      <c r="O55" s="2" t="s">
        <v>7</v>
      </c>
      <c r="P55" s="3" t="s">
        <v>24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43" customFormat="1" x14ac:dyDescent="0.2">
      <c r="A56" s="3" t="s">
        <v>525</v>
      </c>
      <c r="B56" s="3"/>
      <c r="C56" s="16">
        <v>1</v>
      </c>
      <c r="D56" s="3" t="s">
        <v>89</v>
      </c>
      <c r="E56" s="3" t="s">
        <v>524</v>
      </c>
      <c r="F56" s="2" t="s">
        <v>86</v>
      </c>
      <c r="G56" s="3" t="s">
        <v>50</v>
      </c>
      <c r="H56" s="16" t="s">
        <v>199</v>
      </c>
      <c r="I56" s="16" t="s">
        <v>362</v>
      </c>
      <c r="J56" s="25">
        <v>10249</v>
      </c>
      <c r="K56" s="25">
        <v>10249</v>
      </c>
      <c r="L56" s="20"/>
      <c r="M56" s="16">
        <v>51501</v>
      </c>
      <c r="N56" s="2" t="s">
        <v>78</v>
      </c>
      <c r="O56" s="2" t="s">
        <v>7</v>
      </c>
      <c r="P56" s="3" t="s">
        <v>24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43" customFormat="1" x14ac:dyDescent="0.2">
      <c r="A57" s="5" t="s">
        <v>277</v>
      </c>
      <c r="B57" s="2" t="s">
        <v>178</v>
      </c>
      <c r="C57" s="16">
        <v>1</v>
      </c>
      <c r="D57" s="3" t="s">
        <v>87</v>
      </c>
      <c r="E57" s="3" t="s">
        <v>142</v>
      </c>
      <c r="F57" s="2" t="s">
        <v>528</v>
      </c>
      <c r="G57" s="2" t="s">
        <v>62</v>
      </c>
      <c r="H57" s="16" t="s">
        <v>130</v>
      </c>
      <c r="I57" s="16" t="s">
        <v>587</v>
      </c>
      <c r="J57" s="25">
        <v>9261</v>
      </c>
      <c r="K57" s="25">
        <v>9261</v>
      </c>
      <c r="L57" s="20"/>
      <c r="M57" s="16">
        <v>51501</v>
      </c>
      <c r="N57" s="2" t="s">
        <v>81</v>
      </c>
      <c r="O57" s="2" t="s">
        <v>7</v>
      </c>
      <c r="P57" s="3" t="s">
        <v>577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43" customFormat="1" x14ac:dyDescent="0.2">
      <c r="A58" s="2" t="s">
        <v>351</v>
      </c>
      <c r="B58" s="2" t="s">
        <v>178</v>
      </c>
      <c r="C58" s="16">
        <v>1</v>
      </c>
      <c r="D58" s="3" t="s">
        <v>89</v>
      </c>
      <c r="E58" s="3" t="s">
        <v>532</v>
      </c>
      <c r="F58" s="9" t="s">
        <v>352</v>
      </c>
      <c r="G58" s="2" t="s">
        <v>61</v>
      </c>
      <c r="H58" s="16" t="s">
        <v>133</v>
      </c>
      <c r="I58" s="16" t="s">
        <v>726</v>
      </c>
      <c r="J58" s="25">
        <v>11049</v>
      </c>
      <c r="K58" s="25">
        <v>11049</v>
      </c>
      <c r="L58" s="23">
        <v>17645455</v>
      </c>
      <c r="M58" s="16">
        <v>51501</v>
      </c>
      <c r="N58" s="2" t="s">
        <v>77</v>
      </c>
      <c r="O58" s="2" t="s">
        <v>7</v>
      </c>
      <c r="P58" s="2" t="s">
        <v>24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7" customFormat="1" x14ac:dyDescent="0.2">
      <c r="A59" s="26" t="s">
        <v>353</v>
      </c>
      <c r="B59" s="17" t="s">
        <v>178</v>
      </c>
      <c r="C59" s="16">
        <v>1</v>
      </c>
      <c r="D59" s="3" t="s">
        <v>89</v>
      </c>
      <c r="E59" s="3" t="s">
        <v>295</v>
      </c>
      <c r="F59" s="9" t="s">
        <v>132</v>
      </c>
      <c r="G59" s="2" t="s">
        <v>50</v>
      </c>
      <c r="H59" s="16" t="s">
        <v>711</v>
      </c>
      <c r="I59" s="16" t="s">
        <v>705</v>
      </c>
      <c r="J59" s="25">
        <v>20879</v>
      </c>
      <c r="K59" s="25">
        <v>20879</v>
      </c>
      <c r="L59" s="3">
        <v>261</v>
      </c>
      <c r="M59" s="16">
        <v>51501</v>
      </c>
      <c r="N59" s="2" t="s">
        <v>77</v>
      </c>
      <c r="O59" s="2" t="s">
        <v>7</v>
      </c>
      <c r="P59" s="17" t="s">
        <v>704</v>
      </c>
    </row>
    <row r="60" spans="1:39" s="43" customFormat="1" x14ac:dyDescent="0.2">
      <c r="A60" s="3" t="s">
        <v>355</v>
      </c>
      <c r="B60" s="17" t="s">
        <v>178</v>
      </c>
      <c r="C60" s="16">
        <v>1</v>
      </c>
      <c r="D60" s="3" t="s">
        <v>89</v>
      </c>
      <c r="E60" s="3" t="s">
        <v>295</v>
      </c>
      <c r="F60" s="9" t="s">
        <v>535</v>
      </c>
      <c r="G60" s="2" t="s">
        <v>50</v>
      </c>
      <c r="H60" s="16" t="s">
        <v>131</v>
      </c>
      <c r="I60" s="16" t="s">
        <v>362</v>
      </c>
      <c r="J60" s="25">
        <v>20879</v>
      </c>
      <c r="K60" s="25">
        <v>20879</v>
      </c>
      <c r="L60" s="3">
        <v>261</v>
      </c>
      <c r="M60" s="16">
        <v>51501</v>
      </c>
      <c r="N60" s="2" t="s">
        <v>77</v>
      </c>
      <c r="O60" s="2" t="s">
        <v>7</v>
      </c>
      <c r="P60" s="2" t="s">
        <v>725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x14ac:dyDescent="0.2">
      <c r="A61" s="3" t="s">
        <v>112</v>
      </c>
      <c r="B61" s="3" t="s">
        <v>178</v>
      </c>
      <c r="C61" s="16">
        <v>1</v>
      </c>
      <c r="D61" s="3" t="s">
        <v>89</v>
      </c>
      <c r="E61" s="3" t="s">
        <v>177</v>
      </c>
      <c r="F61" s="2" t="s">
        <v>200</v>
      </c>
      <c r="G61" s="3" t="s">
        <v>50</v>
      </c>
      <c r="H61" s="16" t="s">
        <v>201</v>
      </c>
      <c r="I61" s="16" t="s">
        <v>668</v>
      </c>
      <c r="J61" s="25">
        <v>27260</v>
      </c>
      <c r="K61" s="25">
        <v>27260</v>
      </c>
      <c r="L61" s="21">
        <v>349</v>
      </c>
      <c r="M61" s="16">
        <v>51501</v>
      </c>
      <c r="N61" s="2" t="s">
        <v>77</v>
      </c>
      <c r="O61" s="2" t="s">
        <v>7</v>
      </c>
      <c r="P61" s="3" t="s">
        <v>667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43" customFormat="1" x14ac:dyDescent="0.2">
      <c r="A62" s="3" t="s">
        <v>357</v>
      </c>
      <c r="B62" s="3" t="s">
        <v>178</v>
      </c>
      <c r="C62" s="16">
        <v>1</v>
      </c>
      <c r="D62" s="3" t="s">
        <v>89</v>
      </c>
      <c r="E62" s="3" t="s">
        <v>358</v>
      </c>
      <c r="F62" s="3" t="s">
        <v>359</v>
      </c>
      <c r="G62" s="3" t="s">
        <v>50</v>
      </c>
      <c r="H62" s="16" t="s">
        <v>129</v>
      </c>
      <c r="I62" s="16" t="s">
        <v>360</v>
      </c>
      <c r="J62" s="25">
        <v>14999</v>
      </c>
      <c r="K62" s="25">
        <v>14999</v>
      </c>
      <c r="L62" s="23">
        <v>90797</v>
      </c>
      <c r="M62" s="16">
        <v>51501</v>
      </c>
      <c r="N62" s="3" t="s">
        <v>77</v>
      </c>
      <c r="O62" s="3" t="s">
        <v>7</v>
      </c>
      <c r="P62" s="3" t="s">
        <v>361</v>
      </c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x14ac:dyDescent="0.2">
      <c r="A63" s="2" t="s">
        <v>15</v>
      </c>
      <c r="B63" s="2" t="s">
        <v>178</v>
      </c>
      <c r="C63" s="16">
        <v>1</v>
      </c>
      <c r="D63" s="3" t="s">
        <v>87</v>
      </c>
      <c r="E63" s="3" t="s">
        <v>271</v>
      </c>
      <c r="F63" s="2" t="s">
        <v>438</v>
      </c>
      <c r="G63" s="2" t="s">
        <v>51</v>
      </c>
      <c r="H63" s="16" t="s">
        <v>444</v>
      </c>
      <c r="I63" s="16" t="s">
        <v>472</v>
      </c>
      <c r="J63" s="25">
        <v>1709</v>
      </c>
      <c r="K63" s="25">
        <v>1709</v>
      </c>
      <c r="L63" s="20"/>
      <c r="M63" s="16">
        <v>51501</v>
      </c>
      <c r="N63" s="4" t="s">
        <v>79</v>
      </c>
      <c r="O63" s="2" t="s">
        <v>124</v>
      </c>
      <c r="P63" s="2" t="s">
        <v>509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x14ac:dyDescent="0.2">
      <c r="A64" s="2" t="s">
        <v>15</v>
      </c>
      <c r="B64" s="2" t="s">
        <v>178</v>
      </c>
      <c r="C64" s="16">
        <v>1</v>
      </c>
      <c r="D64" s="3" t="s">
        <v>87</v>
      </c>
      <c r="E64" s="3" t="s">
        <v>271</v>
      </c>
      <c r="F64" s="2" t="s">
        <v>484</v>
      </c>
      <c r="G64" s="2" t="s">
        <v>51</v>
      </c>
      <c r="H64" s="16" t="s">
        <v>485</v>
      </c>
      <c r="I64" s="16" t="s">
        <v>472</v>
      </c>
      <c r="J64" s="25">
        <v>1709</v>
      </c>
      <c r="K64" s="25">
        <v>1709</v>
      </c>
      <c r="L64" s="20"/>
      <c r="M64" s="16">
        <v>51501</v>
      </c>
      <c r="N64" s="4" t="s">
        <v>79</v>
      </c>
      <c r="O64" s="2" t="s">
        <v>124</v>
      </c>
      <c r="P64" s="2" t="s">
        <v>509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7" customFormat="1" x14ac:dyDescent="0.2">
      <c r="A65" s="2" t="s">
        <v>429</v>
      </c>
      <c r="B65" s="2" t="s">
        <v>594</v>
      </c>
      <c r="C65" s="16">
        <v>1</v>
      </c>
      <c r="D65" s="3" t="s">
        <v>89</v>
      </c>
      <c r="E65" s="3" t="s">
        <v>295</v>
      </c>
      <c r="F65" s="9" t="s">
        <v>430</v>
      </c>
      <c r="G65" s="3" t="s">
        <v>51</v>
      </c>
      <c r="H65" s="16" t="s">
        <v>605</v>
      </c>
      <c r="I65" s="16" t="s">
        <v>432</v>
      </c>
      <c r="J65" s="25">
        <v>20879</v>
      </c>
      <c r="K65" s="25">
        <v>20879</v>
      </c>
      <c r="L65" s="3">
        <v>261</v>
      </c>
      <c r="M65" s="16">
        <v>51501</v>
      </c>
      <c r="N65" s="2" t="s">
        <v>78</v>
      </c>
      <c r="O65" s="2" t="s">
        <v>6</v>
      </c>
      <c r="P65" s="3" t="s">
        <v>710</v>
      </c>
    </row>
    <row r="66" spans="1:39" x14ac:dyDescent="0.2">
      <c r="A66" s="3" t="s">
        <v>112</v>
      </c>
      <c r="B66" s="3" t="s">
        <v>178</v>
      </c>
      <c r="C66" s="16">
        <v>1</v>
      </c>
      <c r="D66" s="3" t="s">
        <v>89</v>
      </c>
      <c r="E66" s="3" t="s">
        <v>177</v>
      </c>
      <c r="F66" s="2" t="s">
        <v>459</v>
      </c>
      <c r="G66" s="2" t="s">
        <v>51</v>
      </c>
      <c r="H66" s="16" t="s">
        <v>460</v>
      </c>
      <c r="I66" s="16" t="s">
        <v>461</v>
      </c>
      <c r="J66" s="25">
        <v>27260</v>
      </c>
      <c r="K66" s="25">
        <v>27260</v>
      </c>
      <c r="L66" s="21">
        <v>349</v>
      </c>
      <c r="M66" s="16">
        <v>51501</v>
      </c>
      <c r="N66" s="2" t="s">
        <v>78</v>
      </c>
      <c r="O66" s="2" t="s">
        <v>6</v>
      </c>
      <c r="P66" s="2" t="s">
        <v>462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x14ac:dyDescent="0.2">
      <c r="A67" s="48" t="s">
        <v>277</v>
      </c>
      <c r="B67" s="49"/>
      <c r="C67" s="50">
        <v>1</v>
      </c>
      <c r="D67" s="49" t="s">
        <v>87</v>
      </c>
      <c r="E67" s="49" t="s">
        <v>142</v>
      </c>
      <c r="F67" s="52" t="s">
        <v>575</v>
      </c>
      <c r="G67" s="49" t="s">
        <v>51</v>
      </c>
      <c r="H67" s="50" t="s">
        <v>576</v>
      </c>
      <c r="I67" s="50" t="s">
        <v>461</v>
      </c>
      <c r="J67" s="51">
        <v>9261</v>
      </c>
      <c r="K67" s="51">
        <v>9261</v>
      </c>
      <c r="L67" s="54"/>
      <c r="M67" s="50">
        <v>51501</v>
      </c>
      <c r="N67" s="52" t="s">
        <v>78</v>
      </c>
      <c r="O67" s="52" t="s">
        <v>6</v>
      </c>
      <c r="P67" s="52" t="s">
        <v>462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x14ac:dyDescent="0.2">
      <c r="A68" s="3" t="s">
        <v>112</v>
      </c>
      <c r="B68" s="3" t="s">
        <v>178</v>
      </c>
      <c r="C68" s="16">
        <v>1</v>
      </c>
      <c r="D68" s="3" t="s">
        <v>89</v>
      </c>
      <c r="E68" s="3" t="s">
        <v>177</v>
      </c>
      <c r="F68" s="2" t="s">
        <v>422</v>
      </c>
      <c r="G68" s="3" t="s">
        <v>50</v>
      </c>
      <c r="H68" s="16" t="s">
        <v>423</v>
      </c>
      <c r="I68" s="16" t="s">
        <v>447</v>
      </c>
      <c r="J68" s="25">
        <v>27260</v>
      </c>
      <c r="K68" s="25">
        <v>27260</v>
      </c>
      <c r="L68" s="21">
        <v>349</v>
      </c>
      <c r="M68" s="16">
        <v>51501</v>
      </c>
      <c r="N68" s="2" t="s">
        <v>78</v>
      </c>
      <c r="O68" s="2" t="s">
        <v>6</v>
      </c>
      <c r="P68" s="3" t="s">
        <v>93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x14ac:dyDescent="0.2">
      <c r="A69" s="2" t="s">
        <v>15</v>
      </c>
      <c r="B69" s="2" t="s">
        <v>178</v>
      </c>
      <c r="C69" s="16">
        <v>1</v>
      </c>
      <c r="D69" s="3" t="s">
        <v>87</v>
      </c>
      <c r="E69" s="3" t="s">
        <v>437</v>
      </c>
      <c r="F69" s="2" t="s">
        <v>438</v>
      </c>
      <c r="G69" s="2" t="s">
        <v>51</v>
      </c>
      <c r="H69" s="16" t="s">
        <v>601</v>
      </c>
      <c r="I69" s="16" t="s">
        <v>433</v>
      </c>
      <c r="J69" s="25">
        <v>1709</v>
      </c>
      <c r="K69" s="25">
        <v>1709</v>
      </c>
      <c r="L69" s="20"/>
      <c r="M69" s="16">
        <v>51501</v>
      </c>
      <c r="N69" s="2" t="s">
        <v>81</v>
      </c>
      <c r="O69" s="2" t="s">
        <v>13</v>
      </c>
      <c r="P69" s="2" t="s">
        <v>650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x14ac:dyDescent="0.2">
      <c r="A70" s="52" t="s">
        <v>15</v>
      </c>
      <c r="B70" s="52" t="s">
        <v>178</v>
      </c>
      <c r="C70" s="50">
        <v>1</v>
      </c>
      <c r="D70" s="49" t="s">
        <v>87</v>
      </c>
      <c r="E70" s="49" t="s">
        <v>437</v>
      </c>
      <c r="F70" s="52" t="s">
        <v>439</v>
      </c>
      <c r="G70" s="52" t="s">
        <v>51</v>
      </c>
      <c r="H70" s="50" t="s">
        <v>602</v>
      </c>
      <c r="I70" s="50" t="s">
        <v>433</v>
      </c>
      <c r="J70" s="51">
        <v>1709</v>
      </c>
      <c r="K70" s="51">
        <v>1709</v>
      </c>
      <c r="L70" s="54"/>
      <c r="M70" s="50">
        <v>51501</v>
      </c>
      <c r="N70" s="52" t="s">
        <v>81</v>
      </c>
      <c r="O70" s="52" t="s">
        <v>643</v>
      </c>
      <c r="P70" s="52" t="s">
        <v>337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x14ac:dyDescent="0.2">
      <c r="A71" s="2" t="s">
        <v>15</v>
      </c>
      <c r="B71" s="2" t="s">
        <v>178</v>
      </c>
      <c r="C71" s="16">
        <v>1</v>
      </c>
      <c r="D71" s="3" t="s">
        <v>87</v>
      </c>
      <c r="E71" s="3" t="s">
        <v>440</v>
      </c>
      <c r="F71" s="2" t="s">
        <v>441</v>
      </c>
      <c r="G71" s="2" t="s">
        <v>51</v>
      </c>
      <c r="H71" s="16" t="s">
        <v>603</v>
      </c>
      <c r="I71" s="16" t="s">
        <v>300</v>
      </c>
      <c r="J71" s="25">
        <v>1709</v>
      </c>
      <c r="K71" s="25">
        <v>1709</v>
      </c>
      <c r="L71" s="20"/>
      <c r="M71" s="16">
        <v>51501</v>
      </c>
      <c r="N71" s="2" t="s">
        <v>79</v>
      </c>
      <c r="O71" s="2" t="s">
        <v>10</v>
      </c>
      <c r="P71" s="3" t="s">
        <v>298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x14ac:dyDescent="0.2">
      <c r="A72" s="3" t="s">
        <v>434</v>
      </c>
      <c r="B72" s="2" t="s">
        <v>178</v>
      </c>
      <c r="C72" s="16">
        <v>1</v>
      </c>
      <c r="D72" s="3" t="s">
        <v>87</v>
      </c>
      <c r="E72" s="3" t="s">
        <v>435</v>
      </c>
      <c r="F72" s="2" t="s">
        <v>436</v>
      </c>
      <c r="G72" s="2" t="s">
        <v>58</v>
      </c>
      <c r="H72" s="16" t="s">
        <v>607</v>
      </c>
      <c r="I72" s="16" t="s">
        <v>433</v>
      </c>
      <c r="J72" s="25">
        <v>2700</v>
      </c>
      <c r="K72" s="25">
        <v>2700</v>
      </c>
      <c r="L72" s="20"/>
      <c r="M72" s="16">
        <v>51501</v>
      </c>
      <c r="N72" s="2" t="s">
        <v>81</v>
      </c>
      <c r="O72" s="2" t="s">
        <v>13</v>
      </c>
      <c r="P72" s="2" t="s">
        <v>650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x14ac:dyDescent="0.2">
      <c r="A73" s="49" t="s">
        <v>434</v>
      </c>
      <c r="B73" s="52" t="s">
        <v>178</v>
      </c>
      <c r="C73" s="50">
        <v>1</v>
      </c>
      <c r="D73" s="49" t="s">
        <v>87</v>
      </c>
      <c r="E73" s="49" t="s">
        <v>435</v>
      </c>
      <c r="F73" s="52" t="s">
        <v>442</v>
      </c>
      <c r="G73" s="49" t="s">
        <v>51</v>
      </c>
      <c r="H73" s="50" t="s">
        <v>443</v>
      </c>
      <c r="I73" s="50" t="s">
        <v>433</v>
      </c>
      <c r="J73" s="51">
        <v>2700</v>
      </c>
      <c r="K73" s="51">
        <v>2700</v>
      </c>
      <c r="L73" s="54"/>
      <c r="M73" s="50">
        <v>51501</v>
      </c>
      <c r="N73" s="52" t="s">
        <v>81</v>
      </c>
      <c r="O73" s="52" t="s">
        <v>643</v>
      </c>
      <c r="P73" s="52" t="s">
        <v>337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x14ac:dyDescent="0.2">
      <c r="A74" s="49" t="s">
        <v>434</v>
      </c>
      <c r="B74" s="52" t="s">
        <v>178</v>
      </c>
      <c r="C74" s="50">
        <v>1</v>
      </c>
      <c r="D74" s="49" t="s">
        <v>87</v>
      </c>
      <c r="E74" s="49" t="s">
        <v>435</v>
      </c>
      <c r="F74" s="52" t="s">
        <v>642</v>
      </c>
      <c r="G74" s="52" t="s">
        <v>467</v>
      </c>
      <c r="H74" s="50" t="s">
        <v>606</v>
      </c>
      <c r="I74" s="50" t="s">
        <v>433</v>
      </c>
      <c r="J74" s="51">
        <v>2700</v>
      </c>
      <c r="K74" s="51">
        <v>2700</v>
      </c>
      <c r="L74" s="54"/>
      <c r="M74" s="50">
        <v>51501</v>
      </c>
      <c r="N74" s="52" t="s">
        <v>81</v>
      </c>
      <c r="O74" s="52" t="s">
        <v>643</v>
      </c>
      <c r="P74" s="52" t="s">
        <v>337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x14ac:dyDescent="0.2">
      <c r="A75" s="2" t="s">
        <v>419</v>
      </c>
      <c r="B75" s="2"/>
      <c r="C75" s="16">
        <v>1</v>
      </c>
      <c r="D75" s="3" t="s">
        <v>89</v>
      </c>
      <c r="E75" s="3" t="s">
        <v>417</v>
      </c>
      <c r="F75" s="2" t="s">
        <v>418</v>
      </c>
      <c r="G75" s="2" t="s">
        <v>51</v>
      </c>
      <c r="H75" s="16" t="s">
        <v>413</v>
      </c>
      <c r="I75" s="16" t="s">
        <v>412</v>
      </c>
      <c r="J75" s="25">
        <v>27260</v>
      </c>
      <c r="K75" s="25">
        <v>27260</v>
      </c>
      <c r="L75" s="22" t="s">
        <v>545</v>
      </c>
      <c r="M75" s="16">
        <v>51501</v>
      </c>
      <c r="N75" s="9" t="s">
        <v>80</v>
      </c>
      <c r="O75" s="2" t="s">
        <v>49</v>
      </c>
      <c r="P75" s="2" t="s">
        <v>644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x14ac:dyDescent="0.2">
      <c r="A76" s="52" t="s">
        <v>15</v>
      </c>
      <c r="B76" s="52" t="s">
        <v>178</v>
      </c>
      <c r="C76" s="50">
        <v>1</v>
      </c>
      <c r="D76" s="49" t="s">
        <v>87</v>
      </c>
      <c r="E76" s="49" t="s">
        <v>437</v>
      </c>
      <c r="F76" s="52" t="s">
        <v>445</v>
      </c>
      <c r="G76" s="52" t="s">
        <v>51</v>
      </c>
      <c r="H76" s="50" t="s">
        <v>604</v>
      </c>
      <c r="I76" s="50" t="s">
        <v>433</v>
      </c>
      <c r="J76" s="51">
        <v>1709</v>
      </c>
      <c r="K76" s="51">
        <v>1709</v>
      </c>
      <c r="L76" s="54"/>
      <c r="M76" s="50">
        <v>51501</v>
      </c>
      <c r="N76" s="52" t="s">
        <v>81</v>
      </c>
      <c r="O76" s="52" t="s">
        <v>643</v>
      </c>
      <c r="P76" s="52" t="s">
        <v>337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x14ac:dyDescent="0.2">
      <c r="A77" s="49" t="s">
        <v>434</v>
      </c>
      <c r="B77" s="52"/>
      <c r="C77" s="50">
        <v>1</v>
      </c>
      <c r="D77" s="49" t="s">
        <v>87</v>
      </c>
      <c r="E77" s="49" t="s">
        <v>435</v>
      </c>
      <c r="F77" s="52" t="s">
        <v>446</v>
      </c>
      <c r="G77" s="52" t="s">
        <v>466</v>
      </c>
      <c r="H77" s="50" t="s">
        <v>610</v>
      </c>
      <c r="I77" s="50" t="s">
        <v>433</v>
      </c>
      <c r="J77" s="51">
        <v>2700</v>
      </c>
      <c r="K77" s="51">
        <v>2700</v>
      </c>
      <c r="L77" s="54"/>
      <c r="M77" s="50">
        <v>51501</v>
      </c>
      <c r="N77" s="52" t="s">
        <v>81</v>
      </c>
      <c r="O77" s="52" t="s">
        <v>643</v>
      </c>
      <c r="P77" s="52" t="s">
        <v>337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x14ac:dyDescent="0.2">
      <c r="A78" s="3" t="s">
        <v>96</v>
      </c>
      <c r="B78" s="3"/>
      <c r="C78" s="16">
        <v>1</v>
      </c>
      <c r="D78" s="3" t="s">
        <v>87</v>
      </c>
      <c r="E78" s="3" t="s">
        <v>271</v>
      </c>
      <c r="F78" s="2" t="s">
        <v>549</v>
      </c>
      <c r="G78" s="3" t="s">
        <v>51</v>
      </c>
      <c r="H78" s="16" t="s">
        <v>308</v>
      </c>
      <c r="I78" s="16" t="s">
        <v>307</v>
      </c>
      <c r="J78" s="25">
        <v>1709</v>
      </c>
      <c r="K78" s="25">
        <v>1709</v>
      </c>
      <c r="L78" s="20"/>
      <c r="M78" s="16">
        <v>51501</v>
      </c>
      <c r="N78" s="2" t="s">
        <v>101</v>
      </c>
      <c r="O78" s="2" t="s">
        <v>10</v>
      </c>
      <c r="P78" s="3" t="s">
        <v>274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 s="7" customFormat="1" x14ac:dyDescent="0.2">
      <c r="A79" s="49" t="s">
        <v>636</v>
      </c>
      <c r="B79" s="52" t="s">
        <v>178</v>
      </c>
      <c r="C79" s="50">
        <v>1</v>
      </c>
      <c r="D79" s="49" t="s">
        <v>87</v>
      </c>
      <c r="E79" s="49" t="s">
        <v>635</v>
      </c>
      <c r="F79" s="52" t="s">
        <v>189</v>
      </c>
      <c r="G79" s="52" t="s">
        <v>637</v>
      </c>
      <c r="H79" s="50" t="s">
        <v>638</v>
      </c>
      <c r="I79" s="50" t="s">
        <v>356</v>
      </c>
      <c r="J79" s="51">
        <v>9500</v>
      </c>
      <c r="K79" s="51">
        <v>9500</v>
      </c>
      <c r="L79" s="55"/>
      <c r="M79" s="50">
        <v>51501</v>
      </c>
      <c r="N79" s="52" t="s">
        <v>78</v>
      </c>
      <c r="O79" s="52" t="s">
        <v>6</v>
      </c>
      <c r="P79" s="49" t="s">
        <v>669</v>
      </c>
    </row>
    <row r="80" spans="1:39" x14ac:dyDescent="0.2">
      <c r="A80" s="3" t="s">
        <v>112</v>
      </c>
      <c r="B80" s="3" t="s">
        <v>178</v>
      </c>
      <c r="C80" s="16">
        <v>1</v>
      </c>
      <c r="D80" s="3" t="s">
        <v>89</v>
      </c>
      <c r="E80" s="3" t="s">
        <v>177</v>
      </c>
      <c r="F80" s="2" t="s">
        <v>424</v>
      </c>
      <c r="G80" s="3" t="s">
        <v>50</v>
      </c>
      <c r="H80" s="16" t="s">
        <v>425</v>
      </c>
      <c r="I80" s="16" t="s">
        <v>463</v>
      </c>
      <c r="J80" s="25">
        <v>27260</v>
      </c>
      <c r="K80" s="25">
        <v>27260</v>
      </c>
      <c r="L80" s="21">
        <v>349</v>
      </c>
      <c r="M80" s="16">
        <v>51501</v>
      </c>
      <c r="N80" s="2" t="s">
        <v>77</v>
      </c>
      <c r="O80" s="2" t="s">
        <v>591</v>
      </c>
      <c r="P80" s="3" t="s">
        <v>596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 x14ac:dyDescent="0.2">
      <c r="A81" s="3" t="s">
        <v>112</v>
      </c>
      <c r="B81" s="3" t="s">
        <v>178</v>
      </c>
      <c r="C81" s="16">
        <v>1</v>
      </c>
      <c r="D81" s="3" t="s">
        <v>89</v>
      </c>
      <c r="E81" s="3" t="s">
        <v>177</v>
      </c>
      <c r="F81" s="3" t="s">
        <v>172</v>
      </c>
      <c r="G81" s="3" t="s">
        <v>51</v>
      </c>
      <c r="H81" s="16" t="s">
        <v>175</v>
      </c>
      <c r="I81" s="16" t="s">
        <v>340</v>
      </c>
      <c r="J81" s="25">
        <v>27260</v>
      </c>
      <c r="K81" s="25">
        <v>27260</v>
      </c>
      <c r="L81" s="21">
        <v>349</v>
      </c>
      <c r="M81" s="16">
        <v>51501</v>
      </c>
      <c r="N81" s="2" t="s">
        <v>174</v>
      </c>
      <c r="O81" s="2" t="s">
        <v>11</v>
      </c>
      <c r="P81" s="3" t="s">
        <v>31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x14ac:dyDescent="0.2">
      <c r="A82" s="2" t="s">
        <v>343</v>
      </c>
      <c r="B82" s="3" t="s">
        <v>167</v>
      </c>
      <c r="C82" s="16">
        <v>1</v>
      </c>
      <c r="D82" s="3" t="s">
        <v>89</v>
      </c>
      <c r="E82" s="3" t="s">
        <v>295</v>
      </c>
      <c r="F82" s="2" t="s">
        <v>536</v>
      </c>
      <c r="G82" s="2" t="s">
        <v>50</v>
      </c>
      <c r="H82" s="16" t="s">
        <v>164</v>
      </c>
      <c r="I82" s="16" t="s">
        <v>586</v>
      </c>
      <c r="J82" s="25">
        <v>20879</v>
      </c>
      <c r="K82" s="25">
        <v>20879</v>
      </c>
      <c r="L82" s="3">
        <v>261</v>
      </c>
      <c r="M82" s="16">
        <v>51501</v>
      </c>
      <c r="N82" s="2" t="s">
        <v>174</v>
      </c>
      <c r="O82" s="2" t="s">
        <v>11</v>
      </c>
      <c r="P82" s="2" t="s">
        <v>33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x14ac:dyDescent="0.2">
      <c r="A83" s="2" t="s">
        <v>343</v>
      </c>
      <c r="B83" s="3" t="s">
        <v>167</v>
      </c>
      <c r="C83" s="16">
        <v>1</v>
      </c>
      <c r="D83" s="3" t="s">
        <v>89</v>
      </c>
      <c r="E83" s="3" t="s">
        <v>295</v>
      </c>
      <c r="F83" s="9" t="s">
        <v>171</v>
      </c>
      <c r="G83" s="2" t="s">
        <v>50</v>
      </c>
      <c r="H83" s="16" t="s">
        <v>578</v>
      </c>
      <c r="I83" s="16" t="s">
        <v>344</v>
      </c>
      <c r="J83" s="25">
        <v>20879</v>
      </c>
      <c r="K83" s="25">
        <v>20879</v>
      </c>
      <c r="L83" s="3">
        <v>261</v>
      </c>
      <c r="M83" s="16">
        <v>51501</v>
      </c>
      <c r="N83" s="2" t="s">
        <v>79</v>
      </c>
      <c r="O83" s="2" t="s">
        <v>11</v>
      </c>
      <c r="P83" s="2" t="s">
        <v>345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x14ac:dyDescent="0.2">
      <c r="A84" s="3" t="s">
        <v>110</v>
      </c>
      <c r="B84" s="3" t="s">
        <v>167</v>
      </c>
      <c r="C84" s="16">
        <v>1</v>
      </c>
      <c r="D84" s="3" t="s">
        <v>89</v>
      </c>
      <c r="E84" s="3" t="s">
        <v>295</v>
      </c>
      <c r="F84" s="9" t="s">
        <v>162</v>
      </c>
      <c r="G84" s="3" t="s">
        <v>50</v>
      </c>
      <c r="H84" s="16" t="s">
        <v>163</v>
      </c>
      <c r="I84" s="16" t="s">
        <v>342</v>
      </c>
      <c r="J84" s="25">
        <v>20879</v>
      </c>
      <c r="K84" s="25">
        <v>20879</v>
      </c>
      <c r="L84" s="3">
        <v>261</v>
      </c>
      <c r="M84" s="16">
        <v>51501</v>
      </c>
      <c r="N84" s="2" t="s">
        <v>79</v>
      </c>
      <c r="O84" s="2" t="s">
        <v>11</v>
      </c>
      <c r="P84" s="3" t="s">
        <v>34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x14ac:dyDescent="0.2">
      <c r="A85" s="5" t="s">
        <v>277</v>
      </c>
      <c r="B85" s="3" t="s">
        <v>167</v>
      </c>
      <c r="C85" s="16">
        <v>1</v>
      </c>
      <c r="D85" s="3" t="s">
        <v>87</v>
      </c>
      <c r="E85" s="3" t="s">
        <v>142</v>
      </c>
      <c r="F85" s="2" t="s">
        <v>160</v>
      </c>
      <c r="G85" s="3" t="s">
        <v>69</v>
      </c>
      <c r="H85" s="16" t="s">
        <v>161</v>
      </c>
      <c r="I85" s="16" t="s">
        <v>341</v>
      </c>
      <c r="J85" s="25">
        <v>9261</v>
      </c>
      <c r="K85" s="25">
        <v>9261</v>
      </c>
      <c r="L85" s="20"/>
      <c r="M85" s="16">
        <v>51501</v>
      </c>
      <c r="N85" s="2" t="s">
        <v>79</v>
      </c>
      <c r="O85" s="2" t="s">
        <v>11</v>
      </c>
      <c r="P85" s="2" t="s">
        <v>47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x14ac:dyDescent="0.2">
      <c r="A86" s="2" t="s">
        <v>106</v>
      </c>
      <c r="B86" s="3" t="s">
        <v>167</v>
      </c>
      <c r="C86" s="16">
        <v>1</v>
      </c>
      <c r="D86" s="3" t="s">
        <v>91</v>
      </c>
      <c r="E86" s="3" t="s">
        <v>268</v>
      </c>
      <c r="F86" s="2" t="s">
        <v>86</v>
      </c>
      <c r="G86" s="2" t="s">
        <v>50</v>
      </c>
      <c r="H86" s="16" t="s">
        <v>158</v>
      </c>
      <c r="I86" s="16" t="s">
        <v>341</v>
      </c>
      <c r="J86" s="25">
        <v>15299</v>
      </c>
      <c r="K86" s="25">
        <v>15299</v>
      </c>
      <c r="L86" s="21">
        <v>2538518</v>
      </c>
      <c r="M86" s="16">
        <v>51501</v>
      </c>
      <c r="N86" s="2" t="s">
        <v>78</v>
      </c>
      <c r="O86" s="2" t="s">
        <v>11</v>
      </c>
      <c r="P86" s="2" t="s">
        <v>47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1:39" x14ac:dyDescent="0.2">
      <c r="A87" s="2" t="s">
        <v>44</v>
      </c>
      <c r="B87" s="3" t="s">
        <v>167</v>
      </c>
      <c r="C87" s="16">
        <v>1</v>
      </c>
      <c r="D87" s="3" t="s">
        <v>91</v>
      </c>
      <c r="E87" s="3" t="s">
        <v>420</v>
      </c>
      <c r="F87" s="2" t="s">
        <v>515</v>
      </c>
      <c r="G87" s="2" t="s">
        <v>50</v>
      </c>
      <c r="H87" s="16" t="s">
        <v>159</v>
      </c>
      <c r="I87" s="16" t="s">
        <v>341</v>
      </c>
      <c r="J87" s="25">
        <v>29194</v>
      </c>
      <c r="K87" s="25">
        <v>29194</v>
      </c>
      <c r="L87" s="21">
        <v>261</v>
      </c>
      <c r="M87" s="16">
        <v>51501</v>
      </c>
      <c r="N87" s="2" t="s">
        <v>78</v>
      </c>
      <c r="O87" s="2" t="s">
        <v>11</v>
      </c>
      <c r="P87" s="2" t="s">
        <v>47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 x14ac:dyDescent="0.2">
      <c r="A88" s="3" t="s">
        <v>112</v>
      </c>
      <c r="B88" s="3" t="s">
        <v>178</v>
      </c>
      <c r="C88" s="16">
        <v>1</v>
      </c>
      <c r="D88" s="3" t="s">
        <v>89</v>
      </c>
      <c r="E88" s="3" t="s">
        <v>177</v>
      </c>
      <c r="F88" s="2" t="s">
        <v>176</v>
      </c>
      <c r="G88" s="2" t="s">
        <v>50</v>
      </c>
      <c r="H88" s="16" t="s">
        <v>135</v>
      </c>
      <c r="I88" s="16" t="s">
        <v>341</v>
      </c>
      <c r="J88" s="25">
        <v>27260</v>
      </c>
      <c r="K88" s="25">
        <v>27260</v>
      </c>
      <c r="L88" s="21">
        <v>349</v>
      </c>
      <c r="M88" s="16">
        <v>51501</v>
      </c>
      <c r="N88" s="5" t="s">
        <v>174</v>
      </c>
      <c r="O88" s="2" t="s">
        <v>11</v>
      </c>
      <c r="P88" s="2" t="s">
        <v>47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 x14ac:dyDescent="0.2">
      <c r="A89" s="2" t="s">
        <v>168</v>
      </c>
      <c r="B89" s="3" t="s">
        <v>167</v>
      </c>
      <c r="C89" s="16">
        <v>1</v>
      </c>
      <c r="D89" s="3" t="s">
        <v>87</v>
      </c>
      <c r="E89" s="3" t="s">
        <v>188</v>
      </c>
      <c r="F89" s="2" t="s">
        <v>169</v>
      </c>
      <c r="G89" s="2" t="s">
        <v>50</v>
      </c>
      <c r="H89" s="16" t="s">
        <v>170</v>
      </c>
      <c r="I89" s="16" t="s">
        <v>341</v>
      </c>
      <c r="J89" s="25">
        <v>2700</v>
      </c>
      <c r="K89" s="25">
        <v>2700</v>
      </c>
      <c r="L89" s="20"/>
      <c r="M89" s="16">
        <v>51501</v>
      </c>
      <c r="N89" s="2" t="s">
        <v>81</v>
      </c>
      <c r="O89" s="2" t="s">
        <v>11</v>
      </c>
      <c r="P89" s="2" t="s">
        <v>47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 ht="15" customHeight="1" x14ac:dyDescent="0.2">
      <c r="A90" s="48" t="s">
        <v>277</v>
      </c>
      <c r="B90" s="49" t="s">
        <v>167</v>
      </c>
      <c r="C90" s="50">
        <v>1</v>
      </c>
      <c r="D90" s="49" t="s">
        <v>87</v>
      </c>
      <c r="E90" s="49" t="s">
        <v>142</v>
      </c>
      <c r="F90" s="52" t="s">
        <v>165</v>
      </c>
      <c r="G90" s="49" t="s">
        <v>68</v>
      </c>
      <c r="H90" s="50" t="s">
        <v>166</v>
      </c>
      <c r="I90" s="50" t="s">
        <v>341</v>
      </c>
      <c r="J90" s="51">
        <v>9261</v>
      </c>
      <c r="K90" s="51">
        <v>9261</v>
      </c>
      <c r="L90" s="54"/>
      <c r="M90" s="50">
        <v>51501</v>
      </c>
      <c r="N90" s="52" t="s">
        <v>81</v>
      </c>
      <c r="O90" s="52" t="s">
        <v>11</v>
      </c>
      <c r="P90" s="52" t="s">
        <v>47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 x14ac:dyDescent="0.2">
      <c r="A91" s="2" t="s">
        <v>346</v>
      </c>
      <c r="B91" s="3" t="s">
        <v>167</v>
      </c>
      <c r="C91" s="16">
        <v>1</v>
      </c>
      <c r="D91" s="3" t="s">
        <v>89</v>
      </c>
      <c r="E91" s="3" t="s">
        <v>358</v>
      </c>
      <c r="F91" s="2" t="s">
        <v>156</v>
      </c>
      <c r="G91" s="2" t="s">
        <v>50</v>
      </c>
      <c r="H91" s="16" t="s">
        <v>157</v>
      </c>
      <c r="I91" s="16" t="s">
        <v>347</v>
      </c>
      <c r="J91" s="25">
        <v>14999</v>
      </c>
      <c r="K91" s="25">
        <v>14999</v>
      </c>
      <c r="L91" s="23">
        <v>90797</v>
      </c>
      <c r="M91" s="16">
        <v>51501</v>
      </c>
      <c r="N91" s="2" t="s">
        <v>78</v>
      </c>
      <c r="O91" s="2" t="s">
        <v>11</v>
      </c>
      <c r="P91" s="2" t="s">
        <v>597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 x14ac:dyDescent="0.2">
      <c r="A92" s="2" t="s">
        <v>105</v>
      </c>
      <c r="B92" s="3" t="s">
        <v>167</v>
      </c>
      <c r="C92" s="16">
        <v>1</v>
      </c>
      <c r="D92" s="3" t="s">
        <v>89</v>
      </c>
      <c r="E92" s="3" t="s">
        <v>358</v>
      </c>
      <c r="F92" s="2" t="s">
        <v>154</v>
      </c>
      <c r="G92" s="2" t="s">
        <v>50</v>
      </c>
      <c r="H92" s="16" t="s">
        <v>155</v>
      </c>
      <c r="I92" s="16" t="s">
        <v>543</v>
      </c>
      <c r="J92" s="25">
        <v>14999</v>
      </c>
      <c r="K92" s="25">
        <v>14999</v>
      </c>
      <c r="L92" s="23">
        <v>90797</v>
      </c>
      <c r="M92" s="16">
        <v>51501</v>
      </c>
      <c r="N92" s="2" t="s">
        <v>78</v>
      </c>
      <c r="O92" s="2" t="s">
        <v>11</v>
      </c>
      <c r="P92" s="2" t="s">
        <v>32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1:39" x14ac:dyDescent="0.2">
      <c r="A93" s="3" t="s">
        <v>104</v>
      </c>
      <c r="B93" s="2"/>
      <c r="C93" s="16">
        <v>1</v>
      </c>
      <c r="D93" s="3" t="s">
        <v>91</v>
      </c>
      <c r="E93" s="3" t="s">
        <v>558</v>
      </c>
      <c r="F93" s="2" t="s">
        <v>559</v>
      </c>
      <c r="G93" s="2" t="s">
        <v>50</v>
      </c>
      <c r="H93" s="16" t="s">
        <v>564</v>
      </c>
      <c r="I93" s="16" t="s">
        <v>433</v>
      </c>
      <c r="J93" s="25">
        <v>15499</v>
      </c>
      <c r="K93" s="25">
        <v>15499</v>
      </c>
      <c r="L93" s="21"/>
      <c r="M93" s="16">
        <v>51501</v>
      </c>
      <c r="N93" s="2" t="s">
        <v>80</v>
      </c>
      <c r="O93" s="2" t="s">
        <v>6</v>
      </c>
      <c r="P93" s="2" t="s">
        <v>23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39" x14ac:dyDescent="0.2">
      <c r="A94" s="3" t="s">
        <v>398</v>
      </c>
      <c r="B94" s="3"/>
      <c r="C94" s="16">
        <v>1</v>
      </c>
      <c r="D94" s="3" t="s">
        <v>89</v>
      </c>
      <c r="E94" s="3" t="s">
        <v>358</v>
      </c>
      <c r="F94" s="2" t="s">
        <v>574</v>
      </c>
      <c r="G94" s="2" t="s">
        <v>50</v>
      </c>
      <c r="H94" s="16" t="s">
        <v>568</v>
      </c>
      <c r="I94" s="16" t="s">
        <v>411</v>
      </c>
      <c r="J94" s="25">
        <v>14999</v>
      </c>
      <c r="K94" s="25">
        <v>14999</v>
      </c>
      <c r="L94" s="23">
        <v>90797</v>
      </c>
      <c r="M94" s="16">
        <v>51501</v>
      </c>
      <c r="N94" s="2" t="s">
        <v>80</v>
      </c>
      <c r="O94" s="2" t="s">
        <v>49</v>
      </c>
      <c r="P94" s="3" t="s">
        <v>455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1:39" s="42" customFormat="1" x14ac:dyDescent="0.2">
      <c r="A95" s="3" t="s">
        <v>398</v>
      </c>
      <c r="B95" s="3"/>
      <c r="C95" s="16">
        <v>1</v>
      </c>
      <c r="D95" s="3" t="s">
        <v>89</v>
      </c>
      <c r="E95" s="3" t="s">
        <v>358</v>
      </c>
      <c r="F95" s="2" t="s">
        <v>399</v>
      </c>
      <c r="G95" s="2" t="s">
        <v>50</v>
      </c>
      <c r="H95" s="16" t="s">
        <v>556</v>
      </c>
      <c r="I95" s="16" t="s">
        <v>433</v>
      </c>
      <c r="J95" s="25">
        <v>14999</v>
      </c>
      <c r="K95" s="25">
        <v>14999</v>
      </c>
      <c r="L95" s="23">
        <v>90797</v>
      </c>
      <c r="M95" s="16">
        <v>51501</v>
      </c>
      <c r="N95" s="2" t="s">
        <v>80</v>
      </c>
      <c r="O95" s="2" t="s">
        <v>6</v>
      </c>
      <c r="P95" s="2" t="s">
        <v>23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39" x14ac:dyDescent="0.2">
      <c r="A96" s="3" t="s">
        <v>456</v>
      </c>
      <c r="B96" s="3"/>
      <c r="C96" s="16">
        <v>1</v>
      </c>
      <c r="D96" s="3" t="s">
        <v>89</v>
      </c>
      <c r="E96" s="3" t="s">
        <v>295</v>
      </c>
      <c r="F96" s="9" t="s">
        <v>457</v>
      </c>
      <c r="G96" s="3" t="s">
        <v>50</v>
      </c>
      <c r="H96" s="16" t="s">
        <v>458</v>
      </c>
      <c r="I96" s="16" t="s">
        <v>647</v>
      </c>
      <c r="J96" s="25">
        <v>20879</v>
      </c>
      <c r="K96" s="25">
        <v>20879</v>
      </c>
      <c r="L96" s="3">
        <v>261</v>
      </c>
      <c r="M96" s="16">
        <v>51501</v>
      </c>
      <c r="N96" s="2" t="s">
        <v>78</v>
      </c>
      <c r="O96" s="2" t="s">
        <v>591</v>
      </c>
      <c r="P96" s="2" t="s">
        <v>646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1:39" x14ac:dyDescent="0.2">
      <c r="A97" s="2" t="s">
        <v>17</v>
      </c>
      <c r="B97" s="2" t="s">
        <v>178</v>
      </c>
      <c r="C97" s="16">
        <v>1</v>
      </c>
      <c r="D97" s="3" t="s">
        <v>90</v>
      </c>
      <c r="E97" s="3" t="s">
        <v>395</v>
      </c>
      <c r="F97" s="2" t="s">
        <v>396</v>
      </c>
      <c r="G97" s="2" t="s">
        <v>50</v>
      </c>
      <c r="H97" s="16" t="s">
        <v>397</v>
      </c>
      <c r="I97" s="16" t="s">
        <v>394</v>
      </c>
      <c r="J97" s="25">
        <v>2390</v>
      </c>
      <c r="K97" s="25">
        <v>2390</v>
      </c>
      <c r="L97" s="20"/>
      <c r="M97" s="16">
        <v>51501</v>
      </c>
      <c r="N97" s="2" t="s">
        <v>80</v>
      </c>
      <c r="O97" s="2" t="s">
        <v>49</v>
      </c>
      <c r="P97" s="2" t="s">
        <v>23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1:39" x14ac:dyDescent="0.2">
      <c r="A98" s="2" t="s">
        <v>15</v>
      </c>
      <c r="B98" s="2" t="s">
        <v>178</v>
      </c>
      <c r="C98" s="16">
        <v>1</v>
      </c>
      <c r="D98" s="3" t="s">
        <v>87</v>
      </c>
      <c r="E98" s="3" t="s">
        <v>271</v>
      </c>
      <c r="F98" s="2" t="s">
        <v>486</v>
      </c>
      <c r="G98" s="2" t="s">
        <v>51</v>
      </c>
      <c r="H98" s="16" t="s">
        <v>487</v>
      </c>
      <c r="I98" s="16" t="s">
        <v>472</v>
      </c>
      <c r="J98" s="25">
        <v>1709</v>
      </c>
      <c r="K98" s="25">
        <v>1709</v>
      </c>
      <c r="L98" s="20"/>
      <c r="M98" s="16">
        <v>51501</v>
      </c>
      <c r="N98" s="4" t="s">
        <v>79</v>
      </c>
      <c r="O98" s="2" t="s">
        <v>124</v>
      </c>
      <c r="P98" s="2" t="s">
        <v>509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1:39" x14ac:dyDescent="0.2">
      <c r="A99" s="3" t="s">
        <v>560</v>
      </c>
      <c r="B99" s="3" t="s">
        <v>260</v>
      </c>
      <c r="C99" s="16">
        <v>1</v>
      </c>
      <c r="D99" s="3" t="s">
        <v>89</v>
      </c>
      <c r="E99" s="3" t="s">
        <v>562</v>
      </c>
      <c r="F99" s="2" t="s">
        <v>563</v>
      </c>
      <c r="G99" s="2" t="s">
        <v>50</v>
      </c>
      <c r="H99" s="16" t="s">
        <v>565</v>
      </c>
      <c r="I99" s="16" t="s">
        <v>433</v>
      </c>
      <c r="J99" s="25">
        <v>11920.09</v>
      </c>
      <c r="K99" s="25">
        <v>11920.09</v>
      </c>
      <c r="L99" s="23">
        <v>261</v>
      </c>
      <c r="M99" s="16">
        <v>51501</v>
      </c>
      <c r="N99" s="2" t="s">
        <v>80</v>
      </c>
      <c r="O99" s="2" t="s">
        <v>6</v>
      </c>
      <c r="P99" s="2" t="s">
        <v>23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1:39" x14ac:dyDescent="0.2">
      <c r="A100" s="3" t="s">
        <v>112</v>
      </c>
      <c r="B100" s="3" t="s">
        <v>178</v>
      </c>
      <c r="C100" s="16">
        <v>1</v>
      </c>
      <c r="D100" s="3" t="s">
        <v>89</v>
      </c>
      <c r="E100" s="3" t="s">
        <v>177</v>
      </c>
      <c r="F100" s="2" t="s">
        <v>561</v>
      </c>
      <c r="G100" s="2" t="s">
        <v>50</v>
      </c>
      <c r="H100" s="16" t="s">
        <v>566</v>
      </c>
      <c r="I100" s="16" t="s">
        <v>433</v>
      </c>
      <c r="J100" s="25">
        <v>27260</v>
      </c>
      <c r="K100" s="25">
        <v>27260</v>
      </c>
      <c r="L100" s="21">
        <v>349</v>
      </c>
      <c r="M100" s="16">
        <v>51501</v>
      </c>
      <c r="N100" s="2" t="s">
        <v>78</v>
      </c>
      <c r="O100" s="2" t="s">
        <v>6</v>
      </c>
      <c r="P100" s="2" t="s">
        <v>23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x14ac:dyDescent="0.2">
      <c r="A101" s="2" t="s">
        <v>406</v>
      </c>
      <c r="B101" s="2"/>
      <c r="C101" s="16">
        <v>1</v>
      </c>
      <c r="D101" s="3" t="s">
        <v>89</v>
      </c>
      <c r="E101" s="3" t="s">
        <v>358</v>
      </c>
      <c r="F101" s="2" t="s">
        <v>407</v>
      </c>
      <c r="G101" s="2" t="s">
        <v>51</v>
      </c>
      <c r="H101" s="16" t="s">
        <v>408</v>
      </c>
      <c r="I101" s="16" t="s">
        <v>433</v>
      </c>
      <c r="J101" s="25">
        <v>14999</v>
      </c>
      <c r="K101" s="25">
        <v>14999</v>
      </c>
      <c r="L101" s="23">
        <v>90797</v>
      </c>
      <c r="M101" s="16">
        <v>51501</v>
      </c>
      <c r="N101" s="9" t="s">
        <v>80</v>
      </c>
      <c r="O101" s="2" t="s">
        <v>6</v>
      </c>
      <c r="P101" s="2" t="s">
        <v>23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1:39" x14ac:dyDescent="0.2">
      <c r="A102" s="3" t="s">
        <v>400</v>
      </c>
      <c r="B102" s="3" t="s">
        <v>178</v>
      </c>
      <c r="C102" s="16">
        <v>1</v>
      </c>
      <c r="D102" s="3" t="s">
        <v>87</v>
      </c>
      <c r="E102" s="3" t="s">
        <v>188</v>
      </c>
      <c r="F102" s="2" t="s">
        <v>401</v>
      </c>
      <c r="G102" s="2" t="s">
        <v>402</v>
      </c>
      <c r="H102" s="16" t="s">
        <v>403</v>
      </c>
      <c r="I102" s="16" t="s">
        <v>394</v>
      </c>
      <c r="J102" s="25">
        <v>2700</v>
      </c>
      <c r="K102" s="25">
        <v>2700</v>
      </c>
      <c r="L102" s="20"/>
      <c r="M102" s="16">
        <v>51501</v>
      </c>
      <c r="N102" s="2" t="s">
        <v>80</v>
      </c>
      <c r="O102" s="2" t="s">
        <v>49</v>
      </c>
      <c r="P102" s="2" t="s">
        <v>23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</row>
    <row r="103" spans="1:39" x14ac:dyDescent="0.2">
      <c r="A103" s="2" t="s">
        <v>419</v>
      </c>
      <c r="B103" s="3"/>
      <c r="C103" s="16">
        <v>1</v>
      </c>
      <c r="D103" s="3" t="s">
        <v>89</v>
      </c>
      <c r="E103" s="3" t="s">
        <v>417</v>
      </c>
      <c r="F103" s="2" t="s">
        <v>409</v>
      </c>
      <c r="G103" s="2" t="s">
        <v>72</v>
      </c>
      <c r="H103" s="16" t="s">
        <v>410</v>
      </c>
      <c r="I103" s="16" t="s">
        <v>433</v>
      </c>
      <c r="J103" s="25">
        <v>27260</v>
      </c>
      <c r="K103" s="25">
        <v>27260</v>
      </c>
      <c r="L103" s="22" t="s">
        <v>545</v>
      </c>
      <c r="M103" s="16">
        <v>51501</v>
      </c>
      <c r="N103" s="9" t="s">
        <v>80</v>
      </c>
      <c r="O103" s="2" t="s">
        <v>6</v>
      </c>
      <c r="P103" s="2" t="s">
        <v>23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</row>
    <row r="104" spans="1:39" x14ac:dyDescent="0.2">
      <c r="A104" s="2" t="s">
        <v>311</v>
      </c>
      <c r="B104" s="6"/>
      <c r="C104" s="16">
        <v>1</v>
      </c>
      <c r="D104" s="3" t="s">
        <v>89</v>
      </c>
      <c r="E104" s="3" t="s">
        <v>312</v>
      </c>
      <c r="F104" s="2" t="s">
        <v>313</v>
      </c>
      <c r="G104" s="2" t="s">
        <v>50</v>
      </c>
      <c r="H104" s="16" t="s">
        <v>314</v>
      </c>
      <c r="I104" s="16" t="s">
        <v>315</v>
      </c>
      <c r="J104" s="25">
        <v>12498</v>
      </c>
      <c r="K104" s="25">
        <v>12498</v>
      </c>
      <c r="L104" s="21">
        <v>2203230</v>
      </c>
      <c r="M104" s="16">
        <v>51501</v>
      </c>
      <c r="N104" s="2" t="s">
        <v>80</v>
      </c>
      <c r="O104" s="2" t="s">
        <v>10</v>
      </c>
      <c r="P104" s="2" t="s">
        <v>95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1:39" x14ac:dyDescent="0.2">
      <c r="A105" s="48" t="s">
        <v>277</v>
      </c>
      <c r="B105" s="52" t="s">
        <v>178</v>
      </c>
      <c r="C105" s="50">
        <v>1</v>
      </c>
      <c r="D105" s="53" t="s">
        <v>87</v>
      </c>
      <c r="E105" s="49" t="s">
        <v>142</v>
      </c>
      <c r="F105" s="52" t="s">
        <v>143</v>
      </c>
      <c r="G105" s="52" t="s">
        <v>99</v>
      </c>
      <c r="H105" s="50" t="s">
        <v>141</v>
      </c>
      <c r="I105" s="50" t="s">
        <v>309</v>
      </c>
      <c r="J105" s="51">
        <v>9261</v>
      </c>
      <c r="K105" s="51">
        <v>9261</v>
      </c>
      <c r="L105" s="54"/>
      <c r="M105" s="50">
        <v>51501</v>
      </c>
      <c r="N105" s="52" t="s">
        <v>120</v>
      </c>
      <c r="O105" s="52" t="s">
        <v>10</v>
      </c>
      <c r="P105" s="53" t="s">
        <v>310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 x14ac:dyDescent="0.2">
      <c r="A106" s="3" t="s">
        <v>282</v>
      </c>
      <c r="B106" s="3"/>
      <c r="C106" s="16">
        <v>1</v>
      </c>
      <c r="D106" s="3" t="s">
        <v>89</v>
      </c>
      <c r="E106" s="3" t="s">
        <v>283</v>
      </c>
      <c r="F106" s="9" t="s">
        <v>301</v>
      </c>
      <c r="G106" s="3" t="s">
        <v>50</v>
      </c>
      <c r="H106" s="16" t="s">
        <v>302</v>
      </c>
      <c r="I106" s="16" t="s">
        <v>303</v>
      </c>
      <c r="J106" s="25">
        <v>9999</v>
      </c>
      <c r="K106" s="25">
        <v>9999</v>
      </c>
      <c r="L106" s="21">
        <v>84892</v>
      </c>
      <c r="M106" s="16">
        <v>51501</v>
      </c>
      <c r="N106" s="2" t="s">
        <v>80</v>
      </c>
      <c r="O106" s="2" t="s">
        <v>10</v>
      </c>
      <c r="P106" s="3" t="s">
        <v>125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x14ac:dyDescent="0.2">
      <c r="A107" s="52" t="s">
        <v>585</v>
      </c>
      <c r="B107" s="52" t="s">
        <v>178</v>
      </c>
      <c r="C107" s="50">
        <v>1</v>
      </c>
      <c r="D107" s="49" t="s">
        <v>87</v>
      </c>
      <c r="E107" s="49" t="s">
        <v>579</v>
      </c>
      <c r="F107" s="52" t="s">
        <v>580</v>
      </c>
      <c r="G107" s="52" t="s">
        <v>50</v>
      </c>
      <c r="H107" s="50" t="s">
        <v>581</v>
      </c>
      <c r="I107" s="50" t="s">
        <v>297</v>
      </c>
      <c r="J107" s="51">
        <v>9261</v>
      </c>
      <c r="K107" s="51">
        <v>9261</v>
      </c>
      <c r="L107" s="55"/>
      <c r="M107" s="50">
        <v>51501</v>
      </c>
      <c r="N107" s="56" t="s">
        <v>81</v>
      </c>
      <c r="O107" s="52" t="s">
        <v>10</v>
      </c>
      <c r="P107" s="52" t="s">
        <v>40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x14ac:dyDescent="0.2">
      <c r="A108" s="5" t="s">
        <v>277</v>
      </c>
      <c r="B108" s="3"/>
      <c r="C108" s="16">
        <v>1</v>
      </c>
      <c r="D108" s="3" t="s">
        <v>87</v>
      </c>
      <c r="E108" s="3" t="s">
        <v>142</v>
      </c>
      <c r="F108" s="2" t="s">
        <v>453</v>
      </c>
      <c r="G108" s="3" t="s">
        <v>51</v>
      </c>
      <c r="H108" s="16" t="s">
        <v>454</v>
      </c>
      <c r="I108" s="16" t="s">
        <v>648</v>
      </c>
      <c r="J108" s="25">
        <v>9261</v>
      </c>
      <c r="K108" s="25">
        <v>9261</v>
      </c>
      <c r="L108" s="20"/>
      <c r="M108" s="16">
        <v>51501</v>
      </c>
      <c r="N108" s="2" t="s">
        <v>78</v>
      </c>
      <c r="O108" s="2" t="s">
        <v>124</v>
      </c>
      <c r="P108" s="3" t="s">
        <v>649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x14ac:dyDescent="0.2">
      <c r="A109" s="2" t="s">
        <v>294</v>
      </c>
      <c r="B109" s="6"/>
      <c r="C109" s="16">
        <v>1</v>
      </c>
      <c r="D109" s="3" t="s">
        <v>89</v>
      </c>
      <c r="E109" s="3" t="s">
        <v>295</v>
      </c>
      <c r="F109" s="9" t="s">
        <v>296</v>
      </c>
      <c r="G109" s="2" t="s">
        <v>50</v>
      </c>
      <c r="H109" s="16" t="s">
        <v>609</v>
      </c>
      <c r="I109" s="16" t="s">
        <v>297</v>
      </c>
      <c r="J109" s="25">
        <v>20879</v>
      </c>
      <c r="K109" s="25">
        <v>20879</v>
      </c>
      <c r="L109" s="3">
        <v>261</v>
      </c>
      <c r="M109" s="16">
        <v>51501</v>
      </c>
      <c r="N109" s="2" t="s">
        <v>80</v>
      </c>
      <c r="O109" s="2" t="s">
        <v>10</v>
      </c>
      <c r="P109" s="2" t="s">
        <v>40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x14ac:dyDescent="0.2">
      <c r="A110" s="3" t="s">
        <v>104</v>
      </c>
      <c r="B110" s="2" t="s">
        <v>261</v>
      </c>
      <c r="C110" s="16">
        <v>1</v>
      </c>
      <c r="D110" s="3" t="s">
        <v>91</v>
      </c>
      <c r="E110" s="3" t="s">
        <v>518</v>
      </c>
      <c r="F110" s="2" t="s">
        <v>519</v>
      </c>
      <c r="G110" s="3" t="s">
        <v>520</v>
      </c>
      <c r="H110" s="16" t="s">
        <v>521</v>
      </c>
      <c r="I110" s="16" t="s">
        <v>297</v>
      </c>
      <c r="J110" s="25">
        <v>17498</v>
      </c>
      <c r="K110" s="25">
        <v>17498</v>
      </c>
      <c r="L110" s="21">
        <v>2286</v>
      </c>
      <c r="M110" s="16">
        <v>51501</v>
      </c>
      <c r="N110" s="2" t="s">
        <v>78</v>
      </c>
      <c r="O110" s="2" t="s">
        <v>10</v>
      </c>
      <c r="P110" s="3" t="s">
        <v>40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x14ac:dyDescent="0.2">
      <c r="A111" s="3" t="s">
        <v>106</v>
      </c>
      <c r="B111" s="2" t="s">
        <v>261</v>
      </c>
      <c r="C111" s="16">
        <v>1</v>
      </c>
      <c r="D111" s="3" t="s">
        <v>91</v>
      </c>
      <c r="E111" s="3" t="s">
        <v>583</v>
      </c>
      <c r="F111" s="2" t="s">
        <v>582</v>
      </c>
      <c r="G111" s="2" t="s">
        <v>50</v>
      </c>
      <c r="H111" s="16" t="s">
        <v>612</v>
      </c>
      <c r="I111" s="16" t="s">
        <v>297</v>
      </c>
      <c r="J111" s="25">
        <v>15299</v>
      </c>
      <c r="K111" s="25">
        <v>15299</v>
      </c>
      <c r="L111" s="21">
        <v>2538518</v>
      </c>
      <c r="M111" s="16">
        <v>51501</v>
      </c>
      <c r="N111" s="2" t="s">
        <v>120</v>
      </c>
      <c r="O111" s="2" t="s">
        <v>10</v>
      </c>
      <c r="P111" s="3" t="s">
        <v>40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x14ac:dyDescent="0.2">
      <c r="A112" s="5" t="s">
        <v>291</v>
      </c>
      <c r="B112" s="5"/>
      <c r="C112" s="16">
        <v>1</v>
      </c>
      <c r="D112" s="3" t="s">
        <v>89</v>
      </c>
      <c r="E112" s="3" t="s">
        <v>283</v>
      </c>
      <c r="F112" s="2" t="s">
        <v>292</v>
      </c>
      <c r="G112" s="2" t="s">
        <v>50</v>
      </c>
      <c r="H112" s="16" t="s">
        <v>511</v>
      </c>
      <c r="I112" s="16" t="s">
        <v>293</v>
      </c>
      <c r="J112" s="25">
        <v>9999</v>
      </c>
      <c r="K112" s="25">
        <v>9999</v>
      </c>
      <c r="L112" s="21">
        <v>84892</v>
      </c>
      <c r="M112" s="16">
        <v>51501</v>
      </c>
      <c r="N112" s="2" t="s">
        <v>84</v>
      </c>
      <c r="O112" s="2" t="s">
        <v>10</v>
      </c>
      <c r="P112" s="5" t="s">
        <v>42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s="7" customFormat="1" x14ac:dyDescent="0.2">
      <c r="A113" s="3" t="s">
        <v>570</v>
      </c>
      <c r="B113" s="3" t="s">
        <v>321</v>
      </c>
      <c r="C113" s="16">
        <v>1</v>
      </c>
      <c r="D113" s="3" t="s">
        <v>87</v>
      </c>
      <c r="E113" s="3" t="s">
        <v>571</v>
      </c>
      <c r="F113" s="2" t="s">
        <v>322</v>
      </c>
      <c r="G113" s="3" t="s">
        <v>119</v>
      </c>
      <c r="H113" s="16" t="s">
        <v>299</v>
      </c>
      <c r="I113" s="16" t="s">
        <v>699</v>
      </c>
      <c r="J113" s="25">
        <v>9500</v>
      </c>
      <c r="K113" s="25">
        <v>9500</v>
      </c>
      <c r="L113" s="21">
        <v>755</v>
      </c>
      <c r="M113" s="16">
        <v>51501</v>
      </c>
      <c r="N113" s="2" t="s">
        <v>78</v>
      </c>
      <c r="O113" s="2" t="s">
        <v>700</v>
      </c>
      <c r="P113" s="2" t="s">
        <v>98</v>
      </c>
    </row>
    <row r="114" spans="1:39" x14ac:dyDescent="0.2">
      <c r="A114" s="3" t="s">
        <v>334</v>
      </c>
      <c r="B114" s="3" t="s">
        <v>178</v>
      </c>
      <c r="C114" s="16">
        <v>1</v>
      </c>
      <c r="D114" s="3" t="s">
        <v>87</v>
      </c>
      <c r="E114" s="3" t="s">
        <v>188</v>
      </c>
      <c r="F114" s="2" t="s">
        <v>328</v>
      </c>
      <c r="G114" s="2" t="s">
        <v>56</v>
      </c>
      <c r="H114" s="16" t="s">
        <v>329</v>
      </c>
      <c r="I114" s="16" t="s">
        <v>320</v>
      </c>
      <c r="J114" s="25">
        <v>2700</v>
      </c>
      <c r="K114" s="25">
        <v>2700</v>
      </c>
      <c r="L114" s="20"/>
      <c r="M114" s="16">
        <v>51501</v>
      </c>
      <c r="N114" s="2" t="s">
        <v>80</v>
      </c>
      <c r="O114" s="2" t="s">
        <v>10</v>
      </c>
      <c r="P114" s="2" t="s">
        <v>337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x14ac:dyDescent="0.2">
      <c r="A115" s="52" t="s">
        <v>334</v>
      </c>
      <c r="B115" s="49" t="s">
        <v>178</v>
      </c>
      <c r="C115" s="50">
        <v>1</v>
      </c>
      <c r="D115" s="49" t="s">
        <v>87</v>
      </c>
      <c r="E115" s="49" t="s">
        <v>188</v>
      </c>
      <c r="F115" s="52" t="s">
        <v>330</v>
      </c>
      <c r="G115" s="57" t="s">
        <v>57</v>
      </c>
      <c r="H115" s="50" t="s">
        <v>611</v>
      </c>
      <c r="I115" s="50" t="s">
        <v>320</v>
      </c>
      <c r="J115" s="51">
        <v>2700</v>
      </c>
      <c r="K115" s="51">
        <v>2700</v>
      </c>
      <c r="L115" s="54"/>
      <c r="M115" s="50">
        <v>51501</v>
      </c>
      <c r="N115" s="52" t="s">
        <v>80</v>
      </c>
      <c r="O115" s="52" t="s">
        <v>10</v>
      </c>
      <c r="P115" s="52" t="s">
        <v>337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x14ac:dyDescent="0.2">
      <c r="A116" s="3" t="s">
        <v>282</v>
      </c>
      <c r="B116" s="3"/>
      <c r="C116" s="16">
        <v>1</v>
      </c>
      <c r="D116" s="3" t="s">
        <v>89</v>
      </c>
      <c r="E116" s="3" t="s">
        <v>283</v>
      </c>
      <c r="F116" s="2" t="s">
        <v>332</v>
      </c>
      <c r="G116" s="2" t="s">
        <v>50</v>
      </c>
      <c r="H116" s="16" t="s">
        <v>333</v>
      </c>
      <c r="I116" s="16" t="s">
        <v>320</v>
      </c>
      <c r="J116" s="25">
        <v>9999</v>
      </c>
      <c r="K116" s="25">
        <v>9999</v>
      </c>
      <c r="L116" s="21">
        <v>84892</v>
      </c>
      <c r="M116" s="16">
        <v>51501</v>
      </c>
      <c r="N116" s="2" t="s">
        <v>80</v>
      </c>
      <c r="O116" s="2" t="s">
        <v>10</v>
      </c>
      <c r="P116" s="2" t="s">
        <v>337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s="38" customFormat="1" x14ac:dyDescent="0.2">
      <c r="A117" s="3" t="s">
        <v>112</v>
      </c>
      <c r="B117" s="3" t="s">
        <v>178</v>
      </c>
      <c r="C117" s="16">
        <v>1</v>
      </c>
      <c r="D117" s="3" t="s">
        <v>89</v>
      </c>
      <c r="E117" s="3" t="s">
        <v>177</v>
      </c>
      <c r="F117" s="2" t="s">
        <v>335</v>
      </c>
      <c r="G117" s="2" t="s">
        <v>50</v>
      </c>
      <c r="H117" s="16" t="s">
        <v>336</v>
      </c>
      <c r="I117" s="16" t="s">
        <v>320</v>
      </c>
      <c r="J117" s="25">
        <v>27260</v>
      </c>
      <c r="K117" s="25">
        <v>27260</v>
      </c>
      <c r="L117" s="21">
        <v>349</v>
      </c>
      <c r="M117" s="16">
        <v>51501</v>
      </c>
      <c r="N117" s="2" t="s">
        <v>84</v>
      </c>
      <c r="O117" s="2" t="s">
        <v>10</v>
      </c>
      <c r="P117" s="2" t="s">
        <v>337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x14ac:dyDescent="0.2">
      <c r="A118" s="2" t="s">
        <v>316</v>
      </c>
      <c r="B118" s="2" t="s">
        <v>317</v>
      </c>
      <c r="C118" s="16">
        <v>1</v>
      </c>
      <c r="D118" s="3" t="s">
        <v>87</v>
      </c>
      <c r="E118" s="3" t="s">
        <v>572</v>
      </c>
      <c r="F118" s="2" t="s">
        <v>318</v>
      </c>
      <c r="G118" s="2" t="s">
        <v>116</v>
      </c>
      <c r="H118" s="16" t="s">
        <v>319</v>
      </c>
      <c r="I118" s="16" t="s">
        <v>701</v>
      </c>
      <c r="J118" s="25">
        <v>10999</v>
      </c>
      <c r="K118" s="25">
        <v>10999</v>
      </c>
      <c r="L118" s="21">
        <v>23779103</v>
      </c>
      <c r="M118" s="16">
        <v>51501</v>
      </c>
      <c r="N118" s="2" t="s">
        <v>78</v>
      </c>
      <c r="O118" s="2" t="s">
        <v>100</v>
      </c>
      <c r="P118" s="2" t="s">
        <v>702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x14ac:dyDescent="0.2">
      <c r="A119" s="4" t="s">
        <v>323</v>
      </c>
      <c r="B119" s="4" t="s">
        <v>324</v>
      </c>
      <c r="C119" s="16">
        <v>1</v>
      </c>
      <c r="D119" s="3" t="s">
        <v>87</v>
      </c>
      <c r="E119" s="3" t="s">
        <v>325</v>
      </c>
      <c r="F119" s="2" t="s">
        <v>326</v>
      </c>
      <c r="G119" s="3" t="s">
        <v>117</v>
      </c>
      <c r="H119" s="16" t="s">
        <v>327</v>
      </c>
      <c r="I119" s="16" t="s">
        <v>320</v>
      </c>
      <c r="J119" s="25">
        <v>14299</v>
      </c>
      <c r="K119" s="25">
        <v>14299</v>
      </c>
      <c r="L119" s="20"/>
      <c r="M119" s="16">
        <v>51501</v>
      </c>
      <c r="N119" s="2" t="s">
        <v>101</v>
      </c>
      <c r="O119" s="2" t="s">
        <v>10</v>
      </c>
      <c r="P119" s="2" t="s">
        <v>337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x14ac:dyDescent="0.2">
      <c r="A120" s="3" t="s">
        <v>19</v>
      </c>
      <c r="B120" s="2" t="s">
        <v>260</v>
      </c>
      <c r="C120" s="16">
        <v>1</v>
      </c>
      <c r="D120" s="3" t="s">
        <v>91</v>
      </c>
      <c r="E120" s="3" t="s">
        <v>249</v>
      </c>
      <c r="F120" s="2" t="s">
        <v>338</v>
      </c>
      <c r="G120" s="2" t="s">
        <v>115</v>
      </c>
      <c r="H120" s="16" t="s">
        <v>339</v>
      </c>
      <c r="I120" s="16" t="s">
        <v>472</v>
      </c>
      <c r="J120" s="25">
        <v>15299</v>
      </c>
      <c r="K120" s="25">
        <v>15299</v>
      </c>
      <c r="L120" s="21">
        <v>17645455</v>
      </c>
      <c r="M120" s="16">
        <v>51501</v>
      </c>
      <c r="N120" s="2" t="s">
        <v>80</v>
      </c>
      <c r="O120" s="2" t="s">
        <v>124</v>
      </c>
      <c r="P120" s="2" t="s">
        <v>509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x14ac:dyDescent="0.2">
      <c r="A121" s="3" t="s">
        <v>570</v>
      </c>
      <c r="B121" s="3" t="s">
        <v>321</v>
      </c>
      <c r="C121" s="16">
        <v>1</v>
      </c>
      <c r="D121" s="3" t="s">
        <v>87</v>
      </c>
      <c r="E121" s="3" t="s">
        <v>571</v>
      </c>
      <c r="F121" s="2" t="s">
        <v>322</v>
      </c>
      <c r="G121" s="3" t="s">
        <v>119</v>
      </c>
      <c r="H121" s="16" t="s">
        <v>569</v>
      </c>
      <c r="I121" s="16" t="s">
        <v>276</v>
      </c>
      <c r="J121" s="25">
        <v>9500</v>
      </c>
      <c r="K121" s="25">
        <v>9500</v>
      </c>
      <c r="L121" s="21">
        <v>755</v>
      </c>
      <c r="M121" s="16">
        <v>51501</v>
      </c>
      <c r="N121" s="2" t="s">
        <v>78</v>
      </c>
      <c r="O121" s="2" t="s">
        <v>703</v>
      </c>
      <c r="P121" s="2" t="s">
        <v>274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x14ac:dyDescent="0.2">
      <c r="A122" s="3" t="s">
        <v>284</v>
      </c>
      <c r="B122" s="3" t="s">
        <v>178</v>
      </c>
      <c r="C122" s="16">
        <v>1</v>
      </c>
      <c r="D122" s="3" t="s">
        <v>87</v>
      </c>
      <c r="E122" s="3" t="s">
        <v>188</v>
      </c>
      <c r="F122" s="2" t="s">
        <v>285</v>
      </c>
      <c r="G122" s="3" t="s">
        <v>97</v>
      </c>
      <c r="H122" s="16" t="s">
        <v>286</v>
      </c>
      <c r="I122" s="16" t="s">
        <v>287</v>
      </c>
      <c r="J122" s="25">
        <v>2700</v>
      </c>
      <c r="K122" s="25">
        <v>2700</v>
      </c>
      <c r="L122" s="20"/>
      <c r="M122" s="16">
        <v>51501</v>
      </c>
      <c r="N122" s="2" t="s">
        <v>102</v>
      </c>
      <c r="O122" s="2" t="s">
        <v>10</v>
      </c>
      <c r="P122" s="3" t="s">
        <v>98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x14ac:dyDescent="0.2">
      <c r="A123" s="3" t="s">
        <v>114</v>
      </c>
      <c r="B123" s="3" t="s">
        <v>167</v>
      </c>
      <c r="C123" s="16">
        <v>1</v>
      </c>
      <c r="D123" s="3" t="s">
        <v>89</v>
      </c>
      <c r="E123" s="3" t="s">
        <v>283</v>
      </c>
      <c r="F123" s="9" t="s">
        <v>225</v>
      </c>
      <c r="G123" s="3" t="s">
        <v>50</v>
      </c>
      <c r="H123" s="16" t="s">
        <v>226</v>
      </c>
      <c r="I123" s="16" t="s">
        <v>373</v>
      </c>
      <c r="J123" s="25">
        <v>9999</v>
      </c>
      <c r="K123" s="25">
        <v>9999</v>
      </c>
      <c r="L123" s="21">
        <v>84892</v>
      </c>
      <c r="M123" s="16">
        <v>51501</v>
      </c>
      <c r="N123" s="5" t="s">
        <v>78</v>
      </c>
      <c r="O123" s="2" t="s">
        <v>9</v>
      </c>
      <c r="P123" s="3" t="s">
        <v>126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x14ac:dyDescent="0.2">
      <c r="A124" s="2" t="s">
        <v>374</v>
      </c>
      <c r="B124" s="2" t="s">
        <v>167</v>
      </c>
      <c r="C124" s="16">
        <v>1</v>
      </c>
      <c r="D124" s="3" t="s">
        <v>89</v>
      </c>
      <c r="E124" s="3" t="s">
        <v>283</v>
      </c>
      <c r="F124" s="9" t="s">
        <v>223</v>
      </c>
      <c r="G124" s="2" t="s">
        <v>50</v>
      </c>
      <c r="H124" s="16" t="s">
        <v>224</v>
      </c>
      <c r="I124" s="16" t="s">
        <v>375</v>
      </c>
      <c r="J124" s="25">
        <v>9999</v>
      </c>
      <c r="K124" s="25">
        <v>9999</v>
      </c>
      <c r="L124" s="21">
        <v>84892</v>
      </c>
      <c r="M124" s="16">
        <v>51501</v>
      </c>
      <c r="N124" s="5" t="s">
        <v>78</v>
      </c>
      <c r="O124" s="2" t="s">
        <v>9</v>
      </c>
      <c r="P124" s="2" t="s">
        <v>26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1:39" x14ac:dyDescent="0.2">
      <c r="A125" s="2" t="s">
        <v>15</v>
      </c>
      <c r="B125" s="2" t="s">
        <v>178</v>
      </c>
      <c r="C125" s="16">
        <v>1</v>
      </c>
      <c r="D125" s="3" t="s">
        <v>87</v>
      </c>
      <c r="E125" s="3" t="s">
        <v>414</v>
      </c>
      <c r="F125" s="2" t="s">
        <v>415</v>
      </c>
      <c r="G125" s="2" t="s">
        <v>50</v>
      </c>
      <c r="H125" s="16" t="s">
        <v>416</v>
      </c>
      <c r="I125" s="16" t="s">
        <v>375</v>
      </c>
      <c r="J125" s="25">
        <v>1709</v>
      </c>
      <c r="K125" s="25">
        <v>1709</v>
      </c>
      <c r="L125" s="20"/>
      <c r="M125" s="16">
        <v>51501</v>
      </c>
      <c r="N125" s="5" t="s">
        <v>79</v>
      </c>
      <c r="O125" s="2" t="s">
        <v>9</v>
      </c>
      <c r="P125" s="2" t="s">
        <v>26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39" x14ac:dyDescent="0.2">
      <c r="A126" s="18" t="s">
        <v>376</v>
      </c>
      <c r="B126" s="18" t="s">
        <v>167</v>
      </c>
      <c r="C126" s="16">
        <v>1</v>
      </c>
      <c r="D126" s="3" t="s">
        <v>87</v>
      </c>
      <c r="E126" s="3" t="s">
        <v>188</v>
      </c>
      <c r="F126" s="2" t="s">
        <v>377</v>
      </c>
      <c r="G126" s="2" t="s">
        <v>118</v>
      </c>
      <c r="H126" s="16" t="s">
        <v>231</v>
      </c>
      <c r="I126" s="16" t="s">
        <v>375</v>
      </c>
      <c r="J126" s="25">
        <v>2700</v>
      </c>
      <c r="K126" s="25">
        <v>2700</v>
      </c>
      <c r="L126" s="20"/>
      <c r="M126" s="16">
        <v>51501</v>
      </c>
      <c r="N126" s="5" t="s">
        <v>79</v>
      </c>
      <c r="O126" s="2" t="s">
        <v>9</v>
      </c>
      <c r="P126" s="9" t="s">
        <v>26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39" x14ac:dyDescent="0.2">
      <c r="A127" s="3" t="s">
        <v>379</v>
      </c>
      <c r="B127" s="3" t="s">
        <v>167</v>
      </c>
      <c r="C127" s="16">
        <v>1</v>
      </c>
      <c r="D127" s="3" t="s">
        <v>89</v>
      </c>
      <c r="E127" s="3" t="s">
        <v>283</v>
      </c>
      <c r="F127" s="2" t="s">
        <v>221</v>
      </c>
      <c r="G127" s="2" t="s">
        <v>50</v>
      </c>
      <c r="H127" s="16" t="s">
        <v>222</v>
      </c>
      <c r="I127" s="16" t="s">
        <v>378</v>
      </c>
      <c r="J127" s="25">
        <v>9999</v>
      </c>
      <c r="K127" s="25">
        <v>9999</v>
      </c>
      <c r="L127" s="21">
        <v>84892</v>
      </c>
      <c r="M127" s="16">
        <v>51501</v>
      </c>
      <c r="N127" s="5" t="s">
        <v>78</v>
      </c>
      <c r="O127" s="2" t="s">
        <v>9</v>
      </c>
      <c r="P127" s="2" t="s">
        <v>38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39" ht="25.5" x14ac:dyDescent="0.2">
      <c r="A128" s="28" t="s">
        <v>109</v>
      </c>
      <c r="B128" s="28" t="s">
        <v>167</v>
      </c>
      <c r="C128" s="16">
        <v>1</v>
      </c>
      <c r="D128" s="18" t="s">
        <v>89</v>
      </c>
      <c r="E128" s="18" t="s">
        <v>283</v>
      </c>
      <c r="F128" s="5" t="s">
        <v>380</v>
      </c>
      <c r="G128" s="28" t="s">
        <v>73</v>
      </c>
      <c r="H128" s="29" t="s">
        <v>220</v>
      </c>
      <c r="I128" s="14" t="s">
        <v>381</v>
      </c>
      <c r="J128" s="30">
        <v>9999</v>
      </c>
      <c r="K128" s="30">
        <v>9999</v>
      </c>
      <c r="L128" s="31">
        <v>84892</v>
      </c>
      <c r="M128" s="16">
        <v>51501</v>
      </c>
      <c r="N128" s="5" t="s">
        <v>78</v>
      </c>
      <c r="O128" s="5" t="s">
        <v>9</v>
      </c>
      <c r="P128" s="32" t="s">
        <v>595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x14ac:dyDescent="0.2">
      <c r="A129" s="3" t="s">
        <v>18</v>
      </c>
      <c r="B129" s="3" t="s">
        <v>167</v>
      </c>
      <c r="C129" s="16">
        <v>1</v>
      </c>
      <c r="D129" s="3" t="s">
        <v>89</v>
      </c>
      <c r="E129" s="3" t="s">
        <v>283</v>
      </c>
      <c r="F129" s="2" t="s">
        <v>216</v>
      </c>
      <c r="G129" s="3" t="s">
        <v>50</v>
      </c>
      <c r="H129" s="16" t="s">
        <v>217</v>
      </c>
      <c r="I129" s="16" t="s">
        <v>367</v>
      </c>
      <c r="J129" s="25">
        <v>9999</v>
      </c>
      <c r="K129" s="25">
        <v>9999</v>
      </c>
      <c r="L129" s="21">
        <v>84892</v>
      </c>
      <c r="M129" s="16">
        <v>51501</v>
      </c>
      <c r="N129" s="5" t="s">
        <v>78</v>
      </c>
      <c r="O129" s="2" t="s">
        <v>9</v>
      </c>
      <c r="P129" s="3" t="s">
        <v>366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x14ac:dyDescent="0.2">
      <c r="A130" s="5" t="s">
        <v>277</v>
      </c>
      <c r="B130" s="2" t="s">
        <v>167</v>
      </c>
      <c r="C130" s="16">
        <v>1</v>
      </c>
      <c r="D130" s="3" t="s">
        <v>87</v>
      </c>
      <c r="E130" s="3" t="s">
        <v>142</v>
      </c>
      <c r="F130" s="2" t="s">
        <v>368</v>
      </c>
      <c r="G130" s="2" t="s">
        <v>51</v>
      </c>
      <c r="H130" s="16" t="s">
        <v>369</v>
      </c>
      <c r="I130" s="16" t="s">
        <v>367</v>
      </c>
      <c r="J130" s="25">
        <v>9261</v>
      </c>
      <c r="K130" s="25">
        <v>9261</v>
      </c>
      <c r="L130" s="20"/>
      <c r="M130" s="16">
        <v>51501</v>
      </c>
      <c r="N130" s="5" t="s">
        <v>78</v>
      </c>
      <c r="O130" s="2" t="s">
        <v>9</v>
      </c>
      <c r="P130" s="2" t="s">
        <v>39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1:39" s="43" customFormat="1" x14ac:dyDescent="0.2">
      <c r="A131" s="2" t="s">
        <v>379</v>
      </c>
      <c r="B131" s="2" t="s">
        <v>167</v>
      </c>
      <c r="C131" s="16">
        <v>1</v>
      </c>
      <c r="D131" s="3" t="s">
        <v>89</v>
      </c>
      <c r="E131" s="3" t="s">
        <v>283</v>
      </c>
      <c r="F131" s="2" t="s">
        <v>218</v>
      </c>
      <c r="G131" s="2" t="s">
        <v>50</v>
      </c>
      <c r="H131" s="16" t="s">
        <v>219</v>
      </c>
      <c r="I131" s="16" t="s">
        <v>663</v>
      </c>
      <c r="J131" s="25">
        <v>9999</v>
      </c>
      <c r="K131" s="25">
        <v>9999</v>
      </c>
      <c r="L131" s="21">
        <v>84892</v>
      </c>
      <c r="M131" s="16">
        <v>51501</v>
      </c>
      <c r="N131" s="5" t="s">
        <v>78</v>
      </c>
      <c r="O131" s="2" t="s">
        <v>7</v>
      </c>
      <c r="P131" s="2" t="s">
        <v>664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</row>
    <row r="132" spans="1:39" x14ac:dyDescent="0.2">
      <c r="A132" s="2" t="s">
        <v>385</v>
      </c>
      <c r="B132" s="2" t="s">
        <v>167</v>
      </c>
      <c r="C132" s="16">
        <v>1</v>
      </c>
      <c r="D132" s="3" t="s">
        <v>89</v>
      </c>
      <c r="E132" s="3" t="s">
        <v>283</v>
      </c>
      <c r="F132" s="2" t="s">
        <v>540</v>
      </c>
      <c r="G132" s="2" t="s">
        <v>50</v>
      </c>
      <c r="H132" s="16" t="s">
        <v>212</v>
      </c>
      <c r="I132" s="16" t="s">
        <v>589</v>
      </c>
      <c r="J132" s="25">
        <v>9999</v>
      </c>
      <c r="K132" s="25">
        <v>9999</v>
      </c>
      <c r="L132" s="21">
        <v>84892</v>
      </c>
      <c r="M132" s="16">
        <v>51501</v>
      </c>
      <c r="N132" s="5" t="s">
        <v>78</v>
      </c>
      <c r="O132" s="2" t="s">
        <v>9</v>
      </c>
      <c r="P132" s="2" t="s">
        <v>393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1:39" x14ac:dyDescent="0.2">
      <c r="A133" s="3" t="s">
        <v>382</v>
      </c>
      <c r="B133" s="3" t="s">
        <v>167</v>
      </c>
      <c r="C133" s="16">
        <v>1</v>
      </c>
      <c r="D133" s="3" t="s">
        <v>89</v>
      </c>
      <c r="E133" s="3" t="s">
        <v>283</v>
      </c>
      <c r="F133" s="2" t="s">
        <v>214</v>
      </c>
      <c r="G133" s="3" t="s">
        <v>50</v>
      </c>
      <c r="H133" s="16" t="s">
        <v>215</v>
      </c>
      <c r="I133" s="16" t="s">
        <v>383</v>
      </c>
      <c r="J133" s="25">
        <v>9999</v>
      </c>
      <c r="K133" s="25">
        <v>9999</v>
      </c>
      <c r="L133" s="21">
        <v>84892</v>
      </c>
      <c r="M133" s="16">
        <v>51501</v>
      </c>
      <c r="N133" s="5" t="s">
        <v>79</v>
      </c>
      <c r="O133" s="2" t="s">
        <v>9</v>
      </c>
      <c r="P133" s="3" t="s">
        <v>103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1:39" x14ac:dyDescent="0.2">
      <c r="A134" s="3" t="s">
        <v>370</v>
      </c>
      <c r="B134" s="3" t="s">
        <v>167</v>
      </c>
      <c r="C134" s="16">
        <v>1</v>
      </c>
      <c r="D134" s="3" t="s">
        <v>88</v>
      </c>
      <c r="E134" s="3" t="s">
        <v>227</v>
      </c>
      <c r="F134" s="2" t="s">
        <v>371</v>
      </c>
      <c r="G134" s="3" t="s">
        <v>55</v>
      </c>
      <c r="H134" s="16" t="s">
        <v>228</v>
      </c>
      <c r="I134" s="16" t="s">
        <v>372</v>
      </c>
      <c r="J134" s="25">
        <v>8479</v>
      </c>
      <c r="K134" s="25">
        <v>8479</v>
      </c>
      <c r="L134" s="20"/>
      <c r="M134" s="16">
        <v>51501</v>
      </c>
      <c r="N134" s="5" t="s">
        <v>78</v>
      </c>
      <c r="O134" s="2" t="s">
        <v>9</v>
      </c>
      <c r="P134" s="3" t="s">
        <v>27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1:39" x14ac:dyDescent="0.2">
      <c r="A135" s="3" t="s">
        <v>107</v>
      </c>
      <c r="B135" s="3" t="s">
        <v>167</v>
      </c>
      <c r="C135" s="16">
        <v>1</v>
      </c>
      <c r="D135" s="3" t="s">
        <v>89</v>
      </c>
      <c r="E135" s="3" t="s">
        <v>358</v>
      </c>
      <c r="F135" s="9" t="s">
        <v>229</v>
      </c>
      <c r="G135" s="3" t="s">
        <v>50</v>
      </c>
      <c r="H135" s="16" t="s">
        <v>230</v>
      </c>
      <c r="I135" s="16" t="s">
        <v>372</v>
      </c>
      <c r="J135" s="25">
        <v>14999</v>
      </c>
      <c r="K135" s="25">
        <v>14999</v>
      </c>
      <c r="L135" s="23">
        <v>90797</v>
      </c>
      <c r="M135" s="16">
        <v>51501</v>
      </c>
      <c r="N135" s="5" t="s">
        <v>78</v>
      </c>
      <c r="O135" s="2" t="s">
        <v>9</v>
      </c>
      <c r="P135" s="3" t="s">
        <v>27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x14ac:dyDescent="0.2">
      <c r="A136" s="2" t="s">
        <v>282</v>
      </c>
      <c r="B136" s="2" t="s">
        <v>167</v>
      </c>
      <c r="C136" s="16">
        <v>1</v>
      </c>
      <c r="D136" s="3" t="s">
        <v>89</v>
      </c>
      <c r="E136" s="3" t="s">
        <v>283</v>
      </c>
      <c r="F136" s="2" t="s">
        <v>392</v>
      </c>
      <c r="G136" s="2" t="s">
        <v>50</v>
      </c>
      <c r="H136" s="16" t="s">
        <v>210</v>
      </c>
      <c r="I136" s="16" t="s">
        <v>384</v>
      </c>
      <c r="J136" s="25">
        <v>9999</v>
      </c>
      <c r="K136" s="25">
        <v>9999</v>
      </c>
      <c r="L136" s="21">
        <v>84892</v>
      </c>
      <c r="M136" s="16">
        <v>51501</v>
      </c>
      <c r="N136" s="5" t="s">
        <v>82</v>
      </c>
      <c r="O136" s="2" t="s">
        <v>9</v>
      </c>
      <c r="P136" s="3" t="s">
        <v>573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x14ac:dyDescent="0.2">
      <c r="A137" s="3" t="s">
        <v>282</v>
      </c>
      <c r="B137" s="3"/>
      <c r="C137" s="16">
        <v>1</v>
      </c>
      <c r="D137" s="3" t="s">
        <v>89</v>
      </c>
      <c r="E137" s="3" t="s">
        <v>283</v>
      </c>
      <c r="F137" s="2" t="s">
        <v>386</v>
      </c>
      <c r="G137" s="2" t="s">
        <v>50</v>
      </c>
      <c r="H137" s="16" t="s">
        <v>211</v>
      </c>
      <c r="I137" s="16" t="s">
        <v>387</v>
      </c>
      <c r="J137" s="25">
        <v>9999</v>
      </c>
      <c r="K137" s="25">
        <v>9999</v>
      </c>
      <c r="L137" s="21">
        <v>84892</v>
      </c>
      <c r="M137" s="16">
        <v>51501</v>
      </c>
      <c r="N137" s="5" t="s">
        <v>78</v>
      </c>
      <c r="O137" s="2" t="s">
        <v>9</v>
      </c>
      <c r="P137" s="2" t="s">
        <v>590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1:39" x14ac:dyDescent="0.2">
      <c r="A138" s="2" t="s">
        <v>389</v>
      </c>
      <c r="B138" s="2" t="s">
        <v>167</v>
      </c>
      <c r="C138" s="16">
        <v>1</v>
      </c>
      <c r="D138" s="3" t="s">
        <v>89</v>
      </c>
      <c r="E138" s="3" t="s">
        <v>295</v>
      </c>
      <c r="F138" s="9" t="s">
        <v>390</v>
      </c>
      <c r="G138" s="2" t="s">
        <v>50</v>
      </c>
      <c r="H138" s="16" t="s">
        <v>213</v>
      </c>
      <c r="I138" s="16" t="s">
        <v>391</v>
      </c>
      <c r="J138" s="25">
        <v>20879</v>
      </c>
      <c r="K138" s="25">
        <v>20879</v>
      </c>
      <c r="L138" s="3">
        <v>261</v>
      </c>
      <c r="M138" s="16">
        <v>51501</v>
      </c>
      <c r="N138" s="5" t="s">
        <v>78</v>
      </c>
      <c r="O138" s="2" t="s">
        <v>9</v>
      </c>
      <c r="P138" s="2" t="s">
        <v>388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1:39" ht="25.5" x14ac:dyDescent="0.2">
      <c r="A139" s="2" t="s">
        <v>512</v>
      </c>
      <c r="B139" s="2"/>
      <c r="C139" s="16">
        <v>1</v>
      </c>
      <c r="D139" s="3" t="s">
        <v>89</v>
      </c>
      <c r="E139" s="3" t="s">
        <v>417</v>
      </c>
      <c r="F139" s="2" t="s">
        <v>542</v>
      </c>
      <c r="G139" s="3" t="s">
        <v>51</v>
      </c>
      <c r="H139" s="16" t="s">
        <v>513</v>
      </c>
      <c r="I139" s="16" t="s">
        <v>709</v>
      </c>
      <c r="J139" s="25">
        <v>27260</v>
      </c>
      <c r="K139" s="25">
        <v>27260</v>
      </c>
      <c r="L139" s="22" t="s">
        <v>545</v>
      </c>
      <c r="M139" s="16">
        <v>51501</v>
      </c>
      <c r="N139" s="2" t="s">
        <v>78</v>
      </c>
      <c r="O139" s="13" t="s">
        <v>6</v>
      </c>
      <c r="P139" s="3" t="s">
        <v>708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x14ac:dyDescent="0.2">
      <c r="A140" s="3" t="s">
        <v>112</v>
      </c>
      <c r="B140" s="3" t="s">
        <v>178</v>
      </c>
      <c r="C140" s="16">
        <v>1</v>
      </c>
      <c r="D140" s="3" t="s">
        <v>89</v>
      </c>
      <c r="E140" s="3" t="s">
        <v>177</v>
      </c>
      <c r="F140" s="2" t="s">
        <v>426</v>
      </c>
      <c r="G140" s="3" t="s">
        <v>50</v>
      </c>
      <c r="H140" s="16" t="s">
        <v>427</v>
      </c>
      <c r="I140" s="16" t="s">
        <v>464</v>
      </c>
      <c r="J140" s="25">
        <v>27260</v>
      </c>
      <c r="K140" s="25">
        <v>27260</v>
      </c>
      <c r="L140" s="21">
        <v>349</v>
      </c>
      <c r="M140" s="16">
        <v>51501</v>
      </c>
      <c r="N140" s="2" t="s">
        <v>77</v>
      </c>
      <c r="O140" s="2" t="s">
        <v>591</v>
      </c>
      <c r="P140" s="3" t="s">
        <v>428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x14ac:dyDescent="0.2">
      <c r="A141" s="3" t="s">
        <v>19</v>
      </c>
      <c r="B141" s="2" t="s">
        <v>260</v>
      </c>
      <c r="C141" s="16">
        <v>1</v>
      </c>
      <c r="D141" s="3" t="s">
        <v>91</v>
      </c>
      <c r="E141" s="3" t="s">
        <v>249</v>
      </c>
      <c r="F141" s="2" t="s">
        <v>478</v>
      </c>
      <c r="G141" s="3" t="s">
        <v>70</v>
      </c>
      <c r="H141" s="16" t="s">
        <v>477</v>
      </c>
      <c r="I141" s="16" t="s">
        <v>364</v>
      </c>
      <c r="J141" s="25">
        <v>15299</v>
      </c>
      <c r="K141" s="25">
        <v>15299</v>
      </c>
      <c r="L141" s="21">
        <v>17645455</v>
      </c>
      <c r="M141" s="16">
        <v>51501</v>
      </c>
      <c r="N141" s="2" t="s">
        <v>80</v>
      </c>
      <c r="O141" s="2" t="s">
        <v>13</v>
      </c>
      <c r="P141" s="2" t="s">
        <v>650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x14ac:dyDescent="0.2">
      <c r="A142" s="3" t="s">
        <v>479</v>
      </c>
      <c r="B142" s="3"/>
      <c r="C142" s="16">
        <v>1</v>
      </c>
      <c r="D142" s="3" t="s">
        <v>89</v>
      </c>
      <c r="E142" s="3" t="s">
        <v>295</v>
      </c>
      <c r="F142" s="9" t="s">
        <v>480</v>
      </c>
      <c r="G142" s="3" t="s">
        <v>51</v>
      </c>
      <c r="H142" s="16" t="s">
        <v>481</v>
      </c>
      <c r="I142" s="16" t="s">
        <v>472</v>
      </c>
      <c r="J142" s="25">
        <v>20879</v>
      </c>
      <c r="K142" s="25">
        <v>20879</v>
      </c>
      <c r="L142" s="3">
        <v>261</v>
      </c>
      <c r="M142" s="16">
        <v>51501</v>
      </c>
      <c r="N142" s="3" t="s">
        <v>78</v>
      </c>
      <c r="O142" s="2" t="s">
        <v>124</v>
      </c>
      <c r="P142" s="2" t="s">
        <v>509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x14ac:dyDescent="0.2">
      <c r="A143" s="3" t="s">
        <v>19</v>
      </c>
      <c r="B143" s="2" t="s">
        <v>260</v>
      </c>
      <c r="C143" s="16">
        <v>1</v>
      </c>
      <c r="D143" s="3" t="s">
        <v>91</v>
      </c>
      <c r="E143" s="3" t="s">
        <v>249</v>
      </c>
      <c r="F143" s="2" t="s">
        <v>482</v>
      </c>
      <c r="G143" s="3" t="s">
        <v>71</v>
      </c>
      <c r="H143" s="16" t="s">
        <v>483</v>
      </c>
      <c r="I143" s="16" t="s">
        <v>472</v>
      </c>
      <c r="J143" s="25">
        <v>15299</v>
      </c>
      <c r="K143" s="25">
        <v>15299</v>
      </c>
      <c r="L143" s="21">
        <v>17645455</v>
      </c>
      <c r="M143" s="16">
        <v>51501</v>
      </c>
      <c r="N143" s="2" t="s">
        <v>80</v>
      </c>
      <c r="O143" s="2" t="s">
        <v>124</v>
      </c>
      <c r="P143" s="2" t="s">
        <v>509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x14ac:dyDescent="0.2">
      <c r="A144" s="3" t="s">
        <v>15</v>
      </c>
      <c r="B144" s="3" t="s">
        <v>178</v>
      </c>
      <c r="C144" s="16">
        <v>1</v>
      </c>
      <c r="D144" s="3" t="s">
        <v>87</v>
      </c>
      <c r="E144" s="3" t="s">
        <v>289</v>
      </c>
      <c r="F144" s="2" t="s">
        <v>290</v>
      </c>
      <c r="G144" s="3" t="s">
        <v>51</v>
      </c>
      <c r="H144" s="16" t="s">
        <v>288</v>
      </c>
      <c r="I144" s="16" t="s">
        <v>287</v>
      </c>
      <c r="J144" s="25">
        <v>1709</v>
      </c>
      <c r="K144" s="25">
        <v>1709</v>
      </c>
      <c r="L144" s="20"/>
      <c r="M144" s="16">
        <v>51501</v>
      </c>
      <c r="N144" s="2" t="s">
        <v>102</v>
      </c>
      <c r="O144" s="2" t="s">
        <v>10</v>
      </c>
      <c r="P144" s="3" t="s">
        <v>98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x14ac:dyDescent="0.2">
      <c r="A145" s="3" t="s">
        <v>15</v>
      </c>
      <c r="B145" s="3" t="s">
        <v>178</v>
      </c>
      <c r="C145" s="16">
        <v>1</v>
      </c>
      <c r="D145" s="3" t="s">
        <v>87</v>
      </c>
      <c r="E145" s="3" t="s">
        <v>271</v>
      </c>
      <c r="F145" s="2" t="s">
        <v>404</v>
      </c>
      <c r="G145" s="2" t="s">
        <v>50</v>
      </c>
      <c r="H145" s="16" t="s">
        <v>405</v>
      </c>
      <c r="I145" s="16" t="s">
        <v>394</v>
      </c>
      <c r="J145" s="25">
        <v>1709</v>
      </c>
      <c r="K145" s="25">
        <v>1709</v>
      </c>
      <c r="L145" s="20"/>
      <c r="M145" s="16">
        <v>51501</v>
      </c>
      <c r="N145" s="2" t="s">
        <v>80</v>
      </c>
      <c r="O145" s="2" t="s">
        <v>49</v>
      </c>
      <c r="P145" s="2" t="s">
        <v>23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x14ac:dyDescent="0.2">
      <c r="A146" s="2" t="s">
        <v>282</v>
      </c>
      <c r="B146" s="2"/>
      <c r="C146" s="16">
        <v>1</v>
      </c>
      <c r="D146" s="3" t="s">
        <v>89</v>
      </c>
      <c r="E146" s="3" t="s">
        <v>283</v>
      </c>
      <c r="F146" s="2" t="s">
        <v>517</v>
      </c>
      <c r="G146" s="2" t="s">
        <v>50</v>
      </c>
      <c r="H146" s="16" t="s">
        <v>281</v>
      </c>
      <c r="I146" s="16" t="s">
        <v>280</v>
      </c>
      <c r="J146" s="25">
        <v>9999</v>
      </c>
      <c r="K146" s="25">
        <v>9999</v>
      </c>
      <c r="L146" s="21">
        <v>84892</v>
      </c>
      <c r="M146" s="16">
        <v>51501</v>
      </c>
      <c r="N146" s="2" t="s">
        <v>84</v>
      </c>
      <c r="O146" s="2" t="s">
        <v>10</v>
      </c>
      <c r="P146" s="2" t="s">
        <v>41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ht="15" x14ac:dyDescent="0.25">
      <c r="A147" s="3" t="s">
        <v>617</v>
      </c>
      <c r="B147" s="3" t="s">
        <v>651</v>
      </c>
      <c r="C147" s="16">
        <v>1</v>
      </c>
      <c r="D147" s="3" t="s">
        <v>88</v>
      </c>
      <c r="E147" s="3" t="s">
        <v>85</v>
      </c>
      <c r="F147" s="3" t="s">
        <v>615</v>
      </c>
      <c r="G147" s="3" t="s">
        <v>618</v>
      </c>
      <c r="H147" s="19" t="s">
        <v>652</v>
      </c>
      <c r="I147" s="16" t="s">
        <v>364</v>
      </c>
      <c r="J147" s="44">
        <v>1484</v>
      </c>
      <c r="K147" s="44">
        <v>1484</v>
      </c>
      <c r="L147" s="3"/>
      <c r="M147" s="16">
        <v>51501</v>
      </c>
      <c r="N147" s="16" t="s">
        <v>79</v>
      </c>
      <c r="O147" s="2" t="s">
        <v>13</v>
      </c>
      <c r="P147" s="2" t="s">
        <v>650</v>
      </c>
      <c r="Q147" s="45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ht="15" x14ac:dyDescent="0.25">
      <c r="A148" s="3" t="s">
        <v>617</v>
      </c>
      <c r="B148" s="3" t="s">
        <v>622</v>
      </c>
      <c r="C148" s="16">
        <v>1</v>
      </c>
      <c r="D148" s="3" t="s">
        <v>88</v>
      </c>
      <c r="E148" s="3" t="s">
        <v>85</v>
      </c>
      <c r="F148" s="3" t="s">
        <v>615</v>
      </c>
      <c r="G148" s="3" t="s">
        <v>618</v>
      </c>
      <c r="H148" s="19" t="s">
        <v>616</v>
      </c>
      <c r="I148" s="16" t="s">
        <v>619</v>
      </c>
      <c r="J148" s="44">
        <v>1484</v>
      </c>
      <c r="K148" s="44">
        <v>1484</v>
      </c>
      <c r="L148" s="3"/>
      <c r="M148" s="16">
        <v>51501</v>
      </c>
      <c r="N148" s="16" t="s">
        <v>620</v>
      </c>
      <c r="O148" s="3" t="s">
        <v>621</v>
      </c>
      <c r="P148" s="2" t="s">
        <v>337</v>
      </c>
      <c r="Q148" s="45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1:39" ht="15" x14ac:dyDescent="0.25">
      <c r="A149" s="49" t="s">
        <v>617</v>
      </c>
      <c r="B149" s="49" t="s">
        <v>623</v>
      </c>
      <c r="C149" s="50">
        <v>1</v>
      </c>
      <c r="D149" s="49" t="s">
        <v>88</v>
      </c>
      <c r="E149" s="49" t="s">
        <v>85</v>
      </c>
      <c r="F149" s="49" t="s">
        <v>615</v>
      </c>
      <c r="G149" s="49" t="s">
        <v>618</v>
      </c>
      <c r="H149" s="58" t="s">
        <v>616</v>
      </c>
      <c r="I149" s="50" t="s">
        <v>619</v>
      </c>
      <c r="J149" s="59">
        <v>1484</v>
      </c>
      <c r="K149" s="59">
        <v>1484</v>
      </c>
      <c r="L149" s="49"/>
      <c r="M149" s="50">
        <v>51501</v>
      </c>
      <c r="N149" s="50" t="s">
        <v>620</v>
      </c>
      <c r="O149" s="49" t="s">
        <v>621</v>
      </c>
      <c r="P149" s="52" t="s">
        <v>337</v>
      </c>
      <c r="Q149" s="45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1:39" ht="15" x14ac:dyDescent="0.25">
      <c r="A150" s="3" t="s">
        <v>624</v>
      </c>
      <c r="B150" s="3" t="s">
        <v>625</v>
      </c>
      <c r="C150" s="16">
        <v>1</v>
      </c>
      <c r="D150" s="3" t="s">
        <v>87</v>
      </c>
      <c r="E150" s="3" t="s">
        <v>85</v>
      </c>
      <c r="F150" s="3" t="s">
        <v>615</v>
      </c>
      <c r="G150" s="3" t="s">
        <v>618</v>
      </c>
      <c r="H150" s="19" t="s">
        <v>616</v>
      </c>
      <c r="I150" s="16" t="s">
        <v>619</v>
      </c>
      <c r="J150" s="44">
        <v>6400</v>
      </c>
      <c r="K150" s="44">
        <v>6400</v>
      </c>
      <c r="L150" s="3"/>
      <c r="M150" s="16">
        <v>51501</v>
      </c>
      <c r="N150" s="16" t="s">
        <v>620</v>
      </c>
      <c r="O150" s="3" t="s">
        <v>621</v>
      </c>
      <c r="P150" s="2" t="s">
        <v>337</v>
      </c>
      <c r="Q150" s="45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1:39" ht="15" x14ac:dyDescent="0.25">
      <c r="A151" s="49" t="s">
        <v>617</v>
      </c>
      <c r="B151" s="60" t="s">
        <v>626</v>
      </c>
      <c r="C151" s="50">
        <v>1</v>
      </c>
      <c r="D151" s="49" t="s">
        <v>88</v>
      </c>
      <c r="E151" s="49" t="s">
        <v>85</v>
      </c>
      <c r="F151" s="49" t="s">
        <v>615</v>
      </c>
      <c r="G151" s="49" t="s">
        <v>618</v>
      </c>
      <c r="H151" s="58" t="s">
        <v>616</v>
      </c>
      <c r="I151" s="50" t="s">
        <v>619</v>
      </c>
      <c r="J151" s="59">
        <v>1484</v>
      </c>
      <c r="K151" s="59">
        <v>1484</v>
      </c>
      <c r="L151" s="49"/>
      <c r="M151" s="50">
        <v>51501</v>
      </c>
      <c r="N151" s="50" t="s">
        <v>620</v>
      </c>
      <c r="O151" s="49" t="s">
        <v>621</v>
      </c>
      <c r="P151" s="52" t="s">
        <v>337</v>
      </c>
      <c r="Q151" s="45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ht="15" x14ac:dyDescent="0.25">
      <c r="A152" s="49" t="s">
        <v>617</v>
      </c>
      <c r="B152" s="60" t="s">
        <v>627</v>
      </c>
      <c r="C152" s="50">
        <v>1</v>
      </c>
      <c r="D152" s="49" t="s">
        <v>88</v>
      </c>
      <c r="E152" s="49" t="s">
        <v>85</v>
      </c>
      <c r="F152" s="49" t="s">
        <v>615</v>
      </c>
      <c r="G152" s="49" t="s">
        <v>618</v>
      </c>
      <c r="H152" s="58" t="s">
        <v>616</v>
      </c>
      <c r="I152" s="50" t="s">
        <v>619</v>
      </c>
      <c r="J152" s="59">
        <v>1484</v>
      </c>
      <c r="K152" s="59">
        <v>1484</v>
      </c>
      <c r="L152" s="49"/>
      <c r="M152" s="50">
        <v>51501</v>
      </c>
      <c r="N152" s="50" t="s">
        <v>620</v>
      </c>
      <c r="O152" s="49" t="s">
        <v>621</v>
      </c>
      <c r="P152" s="52" t="s">
        <v>337</v>
      </c>
      <c r="Q152" s="45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ht="15" x14ac:dyDescent="0.25">
      <c r="A153" s="49" t="s">
        <v>628</v>
      </c>
      <c r="B153" s="60" t="s">
        <v>629</v>
      </c>
      <c r="C153" s="50">
        <v>1</v>
      </c>
      <c r="D153" s="49" t="s">
        <v>630</v>
      </c>
      <c r="E153" s="49" t="s">
        <v>85</v>
      </c>
      <c r="F153" s="49" t="s">
        <v>615</v>
      </c>
      <c r="G153" s="49" t="s">
        <v>618</v>
      </c>
      <c r="H153" s="58" t="s">
        <v>616</v>
      </c>
      <c r="I153" s="50" t="s">
        <v>619</v>
      </c>
      <c r="J153" s="59">
        <v>1484</v>
      </c>
      <c r="K153" s="59">
        <v>1484</v>
      </c>
      <c r="L153" s="49"/>
      <c r="M153" s="50">
        <v>51501</v>
      </c>
      <c r="N153" s="50" t="s">
        <v>620</v>
      </c>
      <c r="O153" s="49" t="s">
        <v>621</v>
      </c>
      <c r="P153" s="52" t="s">
        <v>337</v>
      </c>
      <c r="Q153" s="45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ht="15" x14ac:dyDescent="0.25">
      <c r="A154" s="49" t="s">
        <v>617</v>
      </c>
      <c r="B154" s="60" t="s">
        <v>631</v>
      </c>
      <c r="C154" s="50">
        <v>1</v>
      </c>
      <c r="D154" s="49" t="s">
        <v>88</v>
      </c>
      <c r="E154" s="49" t="s">
        <v>85</v>
      </c>
      <c r="F154" s="49" t="s">
        <v>615</v>
      </c>
      <c r="G154" s="49" t="s">
        <v>618</v>
      </c>
      <c r="H154" s="58" t="s">
        <v>616</v>
      </c>
      <c r="I154" s="50" t="s">
        <v>619</v>
      </c>
      <c r="J154" s="59">
        <v>1484</v>
      </c>
      <c r="K154" s="59">
        <v>1484</v>
      </c>
      <c r="L154" s="49"/>
      <c r="M154" s="50">
        <v>51501</v>
      </c>
      <c r="N154" s="50" t="s">
        <v>620</v>
      </c>
      <c r="O154" s="49" t="s">
        <v>621</v>
      </c>
      <c r="P154" s="52" t="s">
        <v>337</v>
      </c>
      <c r="Q154" s="45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ht="15" x14ac:dyDescent="0.25">
      <c r="A155" s="49" t="s">
        <v>632</v>
      </c>
      <c r="B155" s="60" t="s">
        <v>178</v>
      </c>
      <c r="C155" s="50">
        <v>1</v>
      </c>
      <c r="D155" s="49" t="s">
        <v>90</v>
      </c>
      <c r="E155" s="49" t="s">
        <v>85</v>
      </c>
      <c r="F155" s="49" t="s">
        <v>615</v>
      </c>
      <c r="G155" s="49" t="s">
        <v>633</v>
      </c>
      <c r="H155" s="58" t="s">
        <v>616</v>
      </c>
      <c r="I155" s="50" t="s">
        <v>619</v>
      </c>
      <c r="J155" s="59">
        <v>6400</v>
      </c>
      <c r="K155" s="59">
        <v>6400</v>
      </c>
      <c r="L155" s="49"/>
      <c r="M155" s="50">
        <v>51501</v>
      </c>
      <c r="N155" s="50" t="s">
        <v>620</v>
      </c>
      <c r="O155" s="49" t="s">
        <v>621</v>
      </c>
      <c r="P155" s="52" t="s">
        <v>337</v>
      </c>
      <c r="Q155" s="45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ht="15" x14ac:dyDescent="0.25">
      <c r="A156" s="3" t="s">
        <v>14</v>
      </c>
      <c r="B156" s="46" t="s">
        <v>178</v>
      </c>
      <c r="C156" s="16">
        <v>1</v>
      </c>
      <c r="D156" s="3" t="s">
        <v>87</v>
      </c>
      <c r="E156" s="3" t="s">
        <v>85</v>
      </c>
      <c r="F156" s="3" t="s">
        <v>615</v>
      </c>
      <c r="G156" s="3" t="s">
        <v>634</v>
      </c>
      <c r="H156" s="19" t="s">
        <v>645</v>
      </c>
      <c r="I156" s="16" t="s">
        <v>300</v>
      </c>
      <c r="J156" s="44">
        <v>6400</v>
      </c>
      <c r="K156" s="44">
        <v>6400</v>
      </c>
      <c r="L156" s="3"/>
      <c r="M156" s="16">
        <v>51501</v>
      </c>
      <c r="N156" s="16" t="s">
        <v>79</v>
      </c>
      <c r="O156" s="2" t="s">
        <v>10</v>
      </c>
      <c r="P156" s="3" t="s">
        <v>298</v>
      </c>
      <c r="Q156" s="45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s="7" customFormat="1" x14ac:dyDescent="0.2">
      <c r="A157" s="3" t="s">
        <v>672</v>
      </c>
      <c r="B157" s="3" t="s">
        <v>673</v>
      </c>
      <c r="C157" s="3">
        <v>1</v>
      </c>
      <c r="D157" s="3" t="s">
        <v>88</v>
      </c>
      <c r="E157" s="3" t="s">
        <v>674</v>
      </c>
      <c r="F157" s="3" t="s">
        <v>684</v>
      </c>
      <c r="G157" s="3" t="s">
        <v>654</v>
      </c>
      <c r="H157" s="3" t="s">
        <v>718</v>
      </c>
      <c r="I157" s="3" t="s">
        <v>263</v>
      </c>
      <c r="J157" s="37">
        <v>22491.24</v>
      </c>
      <c r="K157" s="37">
        <v>22491.24</v>
      </c>
      <c r="L157" s="3" t="s">
        <v>676</v>
      </c>
      <c r="M157" s="16">
        <v>51501</v>
      </c>
      <c r="N157" s="2" t="s">
        <v>174</v>
      </c>
      <c r="O157" s="2" t="s">
        <v>11</v>
      </c>
      <c r="P157" s="3" t="s">
        <v>47</v>
      </c>
    </row>
    <row r="158" spans="1:39" s="7" customFormat="1" x14ac:dyDescent="0.2">
      <c r="A158" s="3" t="s">
        <v>672</v>
      </c>
      <c r="B158" s="3" t="s">
        <v>673</v>
      </c>
      <c r="C158" s="3">
        <v>1</v>
      </c>
      <c r="D158" s="3" t="s">
        <v>88</v>
      </c>
      <c r="E158" s="3" t="s">
        <v>674</v>
      </c>
      <c r="F158" s="3" t="s">
        <v>680</v>
      </c>
      <c r="G158" s="3" t="s">
        <v>654</v>
      </c>
      <c r="H158" s="3" t="s">
        <v>675</v>
      </c>
      <c r="I158" s="3" t="s">
        <v>362</v>
      </c>
      <c r="J158" s="37">
        <v>22491.24</v>
      </c>
      <c r="K158" s="37">
        <v>22491.24</v>
      </c>
      <c r="L158" s="3" t="s">
        <v>676</v>
      </c>
      <c r="M158" s="16">
        <v>51501</v>
      </c>
      <c r="N158" s="2" t="s">
        <v>174</v>
      </c>
      <c r="O158" s="2" t="s">
        <v>7</v>
      </c>
      <c r="P158" s="3" t="s">
        <v>24</v>
      </c>
    </row>
    <row r="159" spans="1:39" s="7" customFormat="1" x14ac:dyDescent="0.2">
      <c r="A159" s="3" t="s">
        <v>672</v>
      </c>
      <c r="B159" s="3" t="s">
        <v>673</v>
      </c>
      <c r="C159" s="3">
        <v>1</v>
      </c>
      <c r="D159" s="3" t="s">
        <v>88</v>
      </c>
      <c r="E159" s="3" t="s">
        <v>674</v>
      </c>
      <c r="F159" s="3" t="s">
        <v>679</v>
      </c>
      <c r="G159" s="3" t="s">
        <v>654</v>
      </c>
      <c r="H159" s="3" t="s">
        <v>677</v>
      </c>
      <c r="I159" s="3" t="s">
        <v>695</v>
      </c>
      <c r="J159" s="37">
        <v>22491.24</v>
      </c>
      <c r="K159" s="37">
        <v>22491.24</v>
      </c>
      <c r="L159" s="3" t="s">
        <v>676</v>
      </c>
      <c r="M159" s="16">
        <v>51501</v>
      </c>
      <c r="N159" s="2" t="s">
        <v>174</v>
      </c>
      <c r="O159" s="2" t="s">
        <v>7</v>
      </c>
      <c r="P159" s="3" t="s">
        <v>24</v>
      </c>
    </row>
    <row r="160" spans="1:39" s="7" customFormat="1" x14ac:dyDescent="0.2">
      <c r="A160" s="3" t="s">
        <v>672</v>
      </c>
      <c r="B160" s="3" t="s">
        <v>673</v>
      </c>
      <c r="C160" s="3">
        <v>1</v>
      </c>
      <c r="D160" s="3" t="s">
        <v>88</v>
      </c>
      <c r="E160" s="3" t="s">
        <v>674</v>
      </c>
      <c r="F160" s="3" t="s">
        <v>678</v>
      </c>
      <c r="G160" s="3" t="s">
        <v>654</v>
      </c>
      <c r="H160" s="3" t="s">
        <v>677</v>
      </c>
      <c r="I160" s="3" t="s">
        <v>695</v>
      </c>
      <c r="J160" s="37">
        <v>22491.24</v>
      </c>
      <c r="K160" s="37">
        <v>22491.24</v>
      </c>
      <c r="L160" s="3" t="s">
        <v>676</v>
      </c>
      <c r="M160" s="16">
        <v>51501</v>
      </c>
      <c r="N160" s="2" t="s">
        <v>174</v>
      </c>
      <c r="O160" s="2" t="s">
        <v>7</v>
      </c>
      <c r="P160" s="3" t="s">
        <v>24</v>
      </c>
    </row>
    <row r="161" spans="1:46" s="43" customFormat="1" x14ac:dyDescent="0.2">
      <c r="A161" s="3" t="s">
        <v>672</v>
      </c>
      <c r="B161" s="3" t="s">
        <v>673</v>
      </c>
      <c r="C161" s="3">
        <v>1</v>
      </c>
      <c r="D161" s="3" t="s">
        <v>88</v>
      </c>
      <c r="E161" s="3" t="s">
        <v>674</v>
      </c>
      <c r="F161" s="3" t="s">
        <v>681</v>
      </c>
      <c r="G161" s="3" t="s">
        <v>654</v>
      </c>
      <c r="H161" s="3" t="s">
        <v>655</v>
      </c>
      <c r="I161" s="3" t="s">
        <v>263</v>
      </c>
      <c r="J161" s="37">
        <v>22491.24</v>
      </c>
      <c r="K161" s="37">
        <v>22491.24</v>
      </c>
      <c r="L161" s="3" t="s">
        <v>676</v>
      </c>
      <c r="M161" s="16">
        <v>51501</v>
      </c>
      <c r="N161" s="2" t="s">
        <v>174</v>
      </c>
      <c r="O161" s="2" t="s">
        <v>8</v>
      </c>
      <c r="P161" s="3" t="s">
        <v>656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</row>
    <row r="162" spans="1:46" s="7" customFormat="1" x14ac:dyDescent="0.2">
      <c r="A162" s="3" t="s">
        <v>672</v>
      </c>
      <c r="B162" s="3" t="s">
        <v>673</v>
      </c>
      <c r="C162" s="3">
        <v>1</v>
      </c>
      <c r="D162" s="3" t="s">
        <v>88</v>
      </c>
      <c r="E162" s="3" t="s">
        <v>674</v>
      </c>
      <c r="F162" s="3" t="s">
        <v>682</v>
      </c>
      <c r="G162" s="3" t="s">
        <v>654</v>
      </c>
      <c r="H162" s="3" t="s">
        <v>707</v>
      </c>
      <c r="I162" s="3" t="s">
        <v>461</v>
      </c>
      <c r="J162" s="37">
        <v>22491.24</v>
      </c>
      <c r="K162" s="37">
        <v>22491.24</v>
      </c>
      <c r="L162" s="3" t="s">
        <v>676</v>
      </c>
      <c r="M162" s="16">
        <v>51501</v>
      </c>
      <c r="N162" s="2" t="s">
        <v>174</v>
      </c>
      <c r="O162" s="2" t="s">
        <v>6</v>
      </c>
      <c r="P162" s="3" t="s">
        <v>462</v>
      </c>
    </row>
    <row r="163" spans="1:46" s="7" customFormat="1" x14ac:dyDescent="0.2">
      <c r="A163" s="3" t="s">
        <v>672</v>
      </c>
      <c r="B163" s="3" t="s">
        <v>673</v>
      </c>
      <c r="C163" s="3">
        <v>1</v>
      </c>
      <c r="D163" s="3" t="s">
        <v>88</v>
      </c>
      <c r="E163" s="3" t="s">
        <v>674</v>
      </c>
      <c r="F163" s="3" t="s">
        <v>712</v>
      </c>
      <c r="G163" s="3" t="s">
        <v>654</v>
      </c>
      <c r="H163" s="3" t="s">
        <v>713</v>
      </c>
      <c r="I163" s="3" t="s">
        <v>498</v>
      </c>
      <c r="J163" s="37">
        <v>22491.24</v>
      </c>
      <c r="K163" s="37">
        <v>22491.24</v>
      </c>
      <c r="L163" s="3" t="s">
        <v>676</v>
      </c>
      <c r="M163" s="16">
        <v>51501</v>
      </c>
      <c r="N163" s="2" t="s">
        <v>174</v>
      </c>
      <c r="O163" s="2" t="s">
        <v>7</v>
      </c>
      <c r="P163" s="3" t="s">
        <v>24</v>
      </c>
    </row>
    <row r="164" spans="1:46" s="7" customFormat="1" x14ac:dyDescent="0.2">
      <c r="A164" s="3" t="s">
        <v>672</v>
      </c>
      <c r="B164" s="3" t="s">
        <v>673</v>
      </c>
      <c r="C164" s="3">
        <v>1</v>
      </c>
      <c r="D164" s="3" t="s">
        <v>88</v>
      </c>
      <c r="E164" s="3" t="s">
        <v>674</v>
      </c>
      <c r="F164" s="3" t="s">
        <v>683</v>
      </c>
      <c r="G164" s="3" t="s">
        <v>654</v>
      </c>
      <c r="H164" s="3" t="s">
        <v>677</v>
      </c>
      <c r="I164" s="3" t="s">
        <v>695</v>
      </c>
      <c r="J164" s="37">
        <v>22491.24</v>
      </c>
      <c r="K164" s="37">
        <v>22491.24</v>
      </c>
      <c r="L164" s="3" t="s">
        <v>676</v>
      </c>
      <c r="M164" s="16">
        <v>51501</v>
      </c>
      <c r="N164" s="2" t="s">
        <v>174</v>
      </c>
      <c r="O164" s="2" t="s">
        <v>7</v>
      </c>
      <c r="P164" s="3" t="s">
        <v>24</v>
      </c>
    </row>
    <row r="165" spans="1:46" s="7" customFormat="1" x14ac:dyDescent="0.2">
      <c r="A165" s="3" t="s">
        <v>685</v>
      </c>
      <c r="B165" s="3" t="s">
        <v>673</v>
      </c>
      <c r="C165" s="3">
        <v>1</v>
      </c>
      <c r="D165" s="3" t="s">
        <v>88</v>
      </c>
      <c r="E165" s="3" t="s">
        <v>686</v>
      </c>
      <c r="F165" s="3" t="s">
        <v>688</v>
      </c>
      <c r="G165" s="3" t="s">
        <v>654</v>
      </c>
      <c r="H165" s="3" t="s">
        <v>677</v>
      </c>
      <c r="I165" s="3"/>
      <c r="J165" s="37">
        <v>25497.03</v>
      </c>
      <c r="K165" s="37">
        <v>25497.03</v>
      </c>
      <c r="L165" s="3" t="s">
        <v>687</v>
      </c>
      <c r="M165" s="16">
        <v>51501</v>
      </c>
      <c r="N165" s="2" t="s">
        <v>174</v>
      </c>
      <c r="O165" s="2"/>
      <c r="P165" s="3"/>
    </row>
    <row r="166" spans="1:46" s="7" customFormat="1" x14ac:dyDescent="0.2">
      <c r="A166" s="3" t="s">
        <v>685</v>
      </c>
      <c r="B166" s="3" t="s">
        <v>673</v>
      </c>
      <c r="C166" s="3">
        <v>1</v>
      </c>
      <c r="D166" s="3" t="s">
        <v>88</v>
      </c>
      <c r="E166" s="3" t="s">
        <v>686</v>
      </c>
      <c r="F166" s="3" t="s">
        <v>689</v>
      </c>
      <c r="G166" s="3" t="s">
        <v>654</v>
      </c>
      <c r="H166" s="3" t="s">
        <v>677</v>
      </c>
      <c r="I166" s="3"/>
      <c r="J166" s="37">
        <v>25497.03</v>
      </c>
      <c r="K166" s="37">
        <v>25497.03</v>
      </c>
      <c r="L166" s="3" t="s">
        <v>687</v>
      </c>
      <c r="M166" s="16">
        <v>51501</v>
      </c>
      <c r="N166" s="2" t="s">
        <v>174</v>
      </c>
      <c r="O166" s="2"/>
      <c r="P166" s="3"/>
    </row>
    <row r="167" spans="1:46" s="43" customFormat="1" x14ac:dyDescent="0.2">
      <c r="A167" s="3" t="s">
        <v>685</v>
      </c>
      <c r="B167" s="3" t="s">
        <v>673</v>
      </c>
      <c r="C167" s="3">
        <v>1</v>
      </c>
      <c r="D167" s="3" t="s">
        <v>88</v>
      </c>
      <c r="E167" s="3" t="s">
        <v>686</v>
      </c>
      <c r="F167" s="3" t="s">
        <v>690</v>
      </c>
      <c r="G167" s="3" t="s">
        <v>654</v>
      </c>
      <c r="H167" s="3" t="s">
        <v>719</v>
      </c>
      <c r="I167" s="3" t="s">
        <v>715</v>
      </c>
      <c r="J167" s="37">
        <v>25497.03</v>
      </c>
      <c r="K167" s="37">
        <v>25497.03</v>
      </c>
      <c r="L167" s="3" t="s">
        <v>687</v>
      </c>
      <c r="M167" s="16">
        <v>51501</v>
      </c>
      <c r="N167" s="2" t="s">
        <v>174</v>
      </c>
      <c r="O167" s="2" t="s">
        <v>720</v>
      </c>
      <c r="P167" s="3" t="s">
        <v>721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</row>
    <row r="168" spans="1:46" s="7" customFormat="1" x14ac:dyDescent="0.2">
      <c r="A168" s="3" t="s">
        <v>685</v>
      </c>
      <c r="B168" s="3" t="s">
        <v>673</v>
      </c>
      <c r="C168" s="3">
        <v>1</v>
      </c>
      <c r="D168" s="3" t="s">
        <v>88</v>
      </c>
      <c r="E168" s="3" t="s">
        <v>686</v>
      </c>
      <c r="F168" s="3" t="s">
        <v>691</v>
      </c>
      <c r="G168" s="3" t="s">
        <v>654</v>
      </c>
      <c r="H168" s="3" t="s">
        <v>677</v>
      </c>
      <c r="I168" s="3" t="s">
        <v>695</v>
      </c>
      <c r="J168" s="37">
        <v>25497.03</v>
      </c>
      <c r="K168" s="37">
        <v>25497.03</v>
      </c>
      <c r="L168" s="3" t="s">
        <v>687</v>
      </c>
      <c r="M168" s="16">
        <v>51501</v>
      </c>
      <c r="N168" s="2" t="s">
        <v>174</v>
      </c>
      <c r="O168" s="2"/>
      <c r="P168" s="3"/>
    </row>
    <row r="169" spans="1:46" s="7" customFormat="1" x14ac:dyDescent="0.2">
      <c r="A169" s="3" t="s">
        <v>685</v>
      </c>
      <c r="B169" s="3" t="s">
        <v>673</v>
      </c>
      <c r="C169" s="3">
        <v>1</v>
      </c>
      <c r="D169" s="3" t="s">
        <v>88</v>
      </c>
      <c r="E169" s="3" t="s">
        <v>686</v>
      </c>
      <c r="F169" s="3" t="s">
        <v>692</v>
      </c>
      <c r="G169" s="3" t="s">
        <v>654</v>
      </c>
      <c r="H169" s="3" t="s">
        <v>677</v>
      </c>
      <c r="I169" s="3" t="s">
        <v>695</v>
      </c>
      <c r="J169" s="37">
        <v>25497.03</v>
      </c>
      <c r="K169" s="37">
        <v>25497.03</v>
      </c>
      <c r="L169" s="3" t="s">
        <v>687</v>
      </c>
      <c r="M169" s="16">
        <v>51501</v>
      </c>
      <c r="N169" s="2" t="s">
        <v>174</v>
      </c>
      <c r="O169" s="2"/>
      <c r="P169" s="3"/>
    </row>
    <row r="170" spans="1:46" s="7" customFormat="1" x14ac:dyDescent="0.2">
      <c r="A170" s="3" t="s">
        <v>685</v>
      </c>
      <c r="B170" s="3" t="s">
        <v>673</v>
      </c>
      <c r="C170" s="3">
        <v>1</v>
      </c>
      <c r="D170" s="3" t="s">
        <v>88</v>
      </c>
      <c r="E170" s="3" t="s">
        <v>686</v>
      </c>
      <c r="F170" s="3" t="s">
        <v>693</v>
      </c>
      <c r="G170" s="3" t="s">
        <v>654</v>
      </c>
      <c r="H170" s="3" t="s">
        <v>677</v>
      </c>
      <c r="I170" s="3" t="s">
        <v>695</v>
      </c>
      <c r="J170" s="37">
        <v>25497.03</v>
      </c>
      <c r="K170" s="37">
        <v>25497.03</v>
      </c>
      <c r="L170" s="3" t="s">
        <v>687</v>
      </c>
      <c r="M170" s="16">
        <v>51501</v>
      </c>
      <c r="N170" s="2" t="s">
        <v>174</v>
      </c>
      <c r="O170" s="2"/>
      <c r="P170" s="3"/>
    </row>
    <row r="171" spans="1:46" s="43" customFormat="1" x14ac:dyDescent="0.2">
      <c r="A171" s="3" t="s">
        <v>685</v>
      </c>
      <c r="B171" s="3" t="s">
        <v>673</v>
      </c>
      <c r="C171" s="3">
        <v>1</v>
      </c>
      <c r="D171" s="3" t="s">
        <v>88</v>
      </c>
      <c r="E171" s="3" t="s">
        <v>686</v>
      </c>
      <c r="F171" s="3" t="s">
        <v>694</v>
      </c>
      <c r="G171" s="3" t="s">
        <v>654</v>
      </c>
      <c r="H171" s="3" t="s">
        <v>659</v>
      </c>
      <c r="I171" s="3" t="s">
        <v>354</v>
      </c>
      <c r="J171" s="37">
        <v>25497.03</v>
      </c>
      <c r="K171" s="37">
        <v>25497.03</v>
      </c>
      <c r="L171" s="3" t="s">
        <v>687</v>
      </c>
      <c r="M171" s="16">
        <v>51501</v>
      </c>
      <c r="N171" s="2" t="s">
        <v>174</v>
      </c>
      <c r="O171" s="3" t="s">
        <v>7</v>
      </c>
      <c r="P171" s="17" t="s">
        <v>28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</row>
    <row r="172" spans="1:46" s="43" customFormat="1" x14ac:dyDescent="0.2">
      <c r="A172" s="3" t="s">
        <v>727</v>
      </c>
      <c r="B172" s="3" t="s">
        <v>673</v>
      </c>
      <c r="C172" s="3">
        <v>1</v>
      </c>
      <c r="D172" s="3" t="s">
        <v>87</v>
      </c>
      <c r="E172" s="3"/>
      <c r="F172" s="3"/>
      <c r="G172" s="3" t="s">
        <v>654</v>
      </c>
      <c r="H172" s="3" t="s">
        <v>677</v>
      </c>
      <c r="I172" s="3" t="s">
        <v>695</v>
      </c>
      <c r="J172" s="44">
        <v>21450</v>
      </c>
      <c r="K172" s="44">
        <v>21450</v>
      </c>
      <c r="L172" s="35">
        <v>5537</v>
      </c>
      <c r="M172" s="16">
        <v>51501</v>
      </c>
      <c r="N172" s="2" t="s">
        <v>174</v>
      </c>
      <c r="O172" s="3"/>
      <c r="P172" s="1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</row>
    <row r="173" spans="1:46" s="43" customFormat="1" x14ac:dyDescent="0.2">
      <c r="A173" s="3" t="s">
        <v>728</v>
      </c>
      <c r="B173" s="3" t="s">
        <v>673</v>
      </c>
      <c r="C173" s="3">
        <v>1</v>
      </c>
      <c r="D173" s="3" t="s">
        <v>88</v>
      </c>
      <c r="E173" s="3"/>
      <c r="F173" s="3"/>
      <c r="G173" s="3" t="s">
        <v>654</v>
      </c>
      <c r="H173" s="3" t="s">
        <v>677</v>
      </c>
      <c r="I173" s="3" t="s">
        <v>695</v>
      </c>
      <c r="J173" s="44">
        <v>27498.99</v>
      </c>
      <c r="K173" s="44">
        <v>27499</v>
      </c>
      <c r="L173" s="35" t="s">
        <v>731</v>
      </c>
      <c r="M173" s="16">
        <v>51501</v>
      </c>
      <c r="N173" s="2" t="s">
        <v>174</v>
      </c>
      <c r="O173" s="3"/>
      <c r="P173" s="1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</row>
    <row r="174" spans="1:46" s="43" customFormat="1" x14ac:dyDescent="0.2">
      <c r="A174" s="3" t="s">
        <v>729</v>
      </c>
      <c r="B174" s="3" t="s">
        <v>673</v>
      </c>
      <c r="C174" s="3">
        <v>1</v>
      </c>
      <c r="D174" s="3" t="s">
        <v>88</v>
      </c>
      <c r="E174" s="3"/>
      <c r="F174" s="3"/>
      <c r="G174" s="3" t="s">
        <v>654</v>
      </c>
      <c r="H174" s="3" t="s">
        <v>677</v>
      </c>
      <c r="I174" s="3" t="s">
        <v>695</v>
      </c>
      <c r="J174" s="44">
        <v>24298.99</v>
      </c>
      <c r="K174" s="44">
        <v>24299</v>
      </c>
      <c r="L174" s="35" t="s">
        <v>731</v>
      </c>
      <c r="M174" s="16">
        <v>51501</v>
      </c>
      <c r="N174" s="2" t="s">
        <v>174</v>
      </c>
      <c r="O174" s="3"/>
      <c r="P174" s="1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</row>
    <row r="175" spans="1:46" s="43" customFormat="1" x14ac:dyDescent="0.2">
      <c r="A175" s="3" t="s">
        <v>730</v>
      </c>
      <c r="B175" s="3" t="s">
        <v>673</v>
      </c>
      <c r="C175" s="3">
        <v>1</v>
      </c>
      <c r="D175" s="3"/>
      <c r="E175" s="3"/>
      <c r="F175" s="3"/>
      <c r="G175" s="3" t="s">
        <v>654</v>
      </c>
      <c r="H175" s="3" t="s">
        <v>677</v>
      </c>
      <c r="I175" s="3" t="s">
        <v>695</v>
      </c>
      <c r="J175" s="44">
        <v>8749</v>
      </c>
      <c r="K175" s="44">
        <v>8749</v>
      </c>
      <c r="L175" s="35" t="s">
        <v>732</v>
      </c>
      <c r="M175" s="16">
        <v>51501</v>
      </c>
      <c r="N175" s="2" t="s">
        <v>174</v>
      </c>
      <c r="O175" s="3"/>
      <c r="P175" s="1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</row>
    <row r="176" spans="1:46" s="7" customFormat="1" x14ac:dyDescent="0.2">
      <c r="C176" s="39"/>
      <c r="D176" s="39"/>
      <c r="E176" s="39"/>
      <c r="F176" s="39"/>
      <c r="G176" s="39"/>
      <c r="H176" s="39"/>
      <c r="I176" s="39"/>
      <c r="J176" s="40"/>
      <c r="K176" s="40"/>
      <c r="L176" s="39"/>
      <c r="M176" s="39"/>
      <c r="N176" s="41"/>
      <c r="O176" s="41"/>
      <c r="P176" s="39"/>
    </row>
    <row r="177" spans="3:16" s="7" customFormat="1" x14ac:dyDescent="0.2">
      <c r="C177" s="39"/>
      <c r="D177" s="39"/>
      <c r="E177" s="39"/>
      <c r="F177" s="39"/>
      <c r="G177" s="39"/>
      <c r="H177" s="39"/>
      <c r="I177" s="39"/>
      <c r="J177" s="40"/>
      <c r="K177" s="40"/>
      <c r="L177" s="39"/>
      <c r="M177" s="39"/>
      <c r="N177" s="41"/>
      <c r="O177" s="41"/>
      <c r="P177" s="39"/>
    </row>
    <row r="178" spans="3:16" x14ac:dyDescent="0.2">
      <c r="G178" s="1" t="s">
        <v>733</v>
      </c>
      <c r="J178" s="36"/>
      <c r="K178" s="47">
        <f>SUM(K2:K175)</f>
        <v>2522375.2200000002</v>
      </c>
    </row>
    <row r="179" spans="3:16" x14ac:dyDescent="0.2">
      <c r="G179" s="1" t="s">
        <v>734</v>
      </c>
      <c r="K179" s="61">
        <f>+[1]mobiliario!$K$1117</f>
        <v>4725013.5500000007</v>
      </c>
    </row>
    <row r="180" spans="3:16" x14ac:dyDescent="0.2">
      <c r="G180" s="1" t="s">
        <v>735</v>
      </c>
      <c r="K180" s="61">
        <f>+[2]Hoja1!$H$15</f>
        <v>4168523</v>
      </c>
    </row>
    <row r="182" spans="3:16" x14ac:dyDescent="0.2">
      <c r="G182" s="1" t="s">
        <v>736</v>
      </c>
      <c r="K182" s="62">
        <f>SUM(K178:K180)</f>
        <v>11415911.770000001</v>
      </c>
    </row>
    <row r="184" spans="3:16" x14ac:dyDescent="0.2">
      <c r="G184" s="1" t="s">
        <v>738</v>
      </c>
      <c r="K184" s="61">
        <v>11415911.789999999</v>
      </c>
    </row>
    <row r="186" spans="3:16" x14ac:dyDescent="0.2">
      <c r="G186" s="1" t="s">
        <v>737</v>
      </c>
      <c r="K186" s="61">
        <f>+K184-K182</f>
        <v>1.9999997690320015E-2</v>
      </c>
    </row>
  </sheetData>
  <protectedRanges>
    <protectedRange sqref="A1:L1 N1:P1" name="Rango1_1"/>
    <protectedRange sqref="M1" name="Rango1_1_1"/>
  </protectedRanges>
  <autoFilter ref="A1:Q178" xr:uid="{F4957AD3-16AF-4A58-B075-C4D292AC8B91}"/>
  <sortState xmlns:xlrd2="http://schemas.microsoft.com/office/spreadsheetml/2017/richdata2" ref="A75:P145">
    <sortCondition ref="P75"/>
  </sortState>
  <dataValidations disablePrompts="1" count="1">
    <dataValidation operator="greaterThan" allowBlank="1" showInputMessage="1" showErrorMessage="1" errorTitle="FECHA ADQUISICIÓN" error="Este campo solo admite fechas válidas" sqref="O1:P1" xr:uid="{00000000-0002-0000-0000-000000000000}"/>
  </dataValidations>
  <printOptions horizontalCentered="1" verticalCentered="1"/>
  <pageMargins left="0.9055118110236221" right="0.15748031496062992" top="1.2204724409448819" bottom="0.39370078740157483" header="0.43307086614173229" footer="0.23622047244094491"/>
  <pageSetup paperSize="5" scale="42" fitToHeight="0" orientation="landscape" r:id="rId1"/>
  <headerFooter>
    <oddHeader xml:space="preserve">&amp;L&amp;G&amp;CTRIBUNAL ELECTORAL DEL ESTADO DE MICHOACÁN
RM-14 Inventario de Equipo de Cómputo&amp;RInformación actualizada al
31 de diciembre 2020 </oddHeader>
    <oddFooter>&amp;C10:28 a.m. 31/12/2020&amp;R&amp;P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Comp</vt:lpstr>
      <vt:lpstr>'E Comp'!Títulos_a_imprimir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acer1371</dc:creator>
  <cp:lastModifiedBy>Miriam</cp:lastModifiedBy>
  <cp:lastPrinted>2021-05-19T01:31:42Z</cp:lastPrinted>
  <dcterms:created xsi:type="dcterms:W3CDTF">2019-09-25T13:49:54Z</dcterms:created>
  <dcterms:modified xsi:type="dcterms:W3CDTF">2022-01-13T20:14:10Z</dcterms:modified>
</cp:coreProperties>
</file>